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男生!$A$2:$F$17</definedName>
    <definedName name="_xlnm._FilterDatabase" localSheetId="2" hidden="1">女生!$A$2:$G$30</definedName>
  </definedNames>
  <calcPr calcId="144525"/>
</workbook>
</file>

<file path=xl/sharedStrings.xml><?xml version="1.0" encoding="utf-8"?>
<sst xmlns="http://schemas.openxmlformats.org/spreadsheetml/2006/main" count="172" uniqueCount="51">
  <si>
    <t>2020-2021学年第一学期第14周卫生达标率检查统计表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</si>
  <si>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</si>
  <si>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</si>
  <si>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</si>
  <si>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</si>
  <si>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</si>
  <si>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</si>
  <si>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</si>
  <si>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</si>
  <si>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</si>
  <si>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</si>
  <si>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</si>
  <si>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体育学院</t>
  </si>
  <si>
    <t>生物与环境工程学院</t>
  </si>
  <si>
    <t>理学院</t>
  </si>
  <si>
    <t>飞行学院</t>
  </si>
  <si>
    <t>艺术学院</t>
  </si>
  <si>
    <t>电气工程学院</t>
  </si>
  <si>
    <t>外国语学院</t>
  </si>
  <si>
    <t>教师教育学院</t>
  </si>
  <si>
    <t>信息工程学院</t>
  </si>
  <si>
    <t>建筑工程学院</t>
  </si>
  <si>
    <t>人文学院</t>
  </si>
  <si>
    <t>机电工程学院</t>
  </si>
  <si>
    <t>航空工程学院</t>
  </si>
  <si>
    <t>化工与安全学院</t>
  </si>
  <si>
    <t>马克思主义学院</t>
  </si>
  <si>
    <t>经济管理学院</t>
  </si>
  <si>
    <t>2020-2021学年第一学期第14周卫生成绩男生不达标情况汇总</t>
  </si>
  <si>
    <t>楼号</t>
  </si>
  <si>
    <t>宿舍号</t>
  </si>
  <si>
    <t>不达标情况</t>
  </si>
  <si>
    <t>原因</t>
  </si>
  <si>
    <t>检查日期</t>
  </si>
  <si>
    <t>烟</t>
  </si>
  <si>
    <t>2020.11.23</t>
  </si>
  <si>
    <t>脏乱</t>
  </si>
  <si>
    <t>2020.11.24</t>
  </si>
  <si>
    <t>2020.11.25</t>
  </si>
  <si>
    <t>未断电、床围</t>
  </si>
  <si>
    <t>未关灯</t>
  </si>
  <si>
    <t>未打扫</t>
  </si>
  <si>
    <t>2020-2021学年第一学期第14周卫生成绩女生不达标情况汇总</t>
  </si>
  <si>
    <t>院系</t>
  </si>
  <si>
    <t>未断电</t>
  </si>
  <si>
    <t>2020.11.26</t>
  </si>
  <si>
    <t>未叠被</t>
  </si>
  <si>
    <t>未整理</t>
  </si>
  <si>
    <t>未开门</t>
  </si>
  <si>
    <t>有违规电器</t>
  </si>
  <si>
    <t>垃圾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</si>
</sst>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SimSun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0"/>
    <xf numFmtId="0" fontId="1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4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5" workbookViewId="0">
      <selection activeCell="A3" sqref="A3:H20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3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ht="36" customHeight="1" spans="1:10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3</v>
      </c>
      <c r="G2" s="39" t="s">
        <v>6</v>
      </c>
      <c r="H2" s="40" t="s">
        <v>7</v>
      </c>
      <c r="I2" s="40" t="s">
        <v>8</v>
      </c>
      <c r="J2" s="40" t="s">
        <v>9</v>
      </c>
    </row>
    <row r="3" ht="35.1" customHeight="1" spans="1:10">
      <c r="A3" s="41" t="s">
        <v>10</v>
      </c>
      <c r="B3" s="42">
        <v>46</v>
      </c>
      <c r="C3" s="41">
        <v>46</v>
      </c>
      <c r="D3" s="43">
        <f t="shared" ref="D3:D20" si="0">C3/B3</f>
        <v>1</v>
      </c>
      <c r="E3" s="44">
        <v>70</v>
      </c>
      <c r="F3" s="41">
        <v>70</v>
      </c>
      <c r="G3" s="45">
        <f>F3/E3</f>
        <v>1</v>
      </c>
      <c r="H3" s="46">
        <f>(F3+C3)/(E3+B3)</f>
        <v>1</v>
      </c>
      <c r="I3" s="48">
        <v>1</v>
      </c>
      <c r="J3" s="49"/>
    </row>
    <row r="4" ht="35.1" customHeight="1" spans="1:10">
      <c r="A4" s="41" t="s">
        <v>11</v>
      </c>
      <c r="B4" s="42">
        <v>40</v>
      </c>
      <c r="C4" s="41">
        <v>40</v>
      </c>
      <c r="D4" s="43">
        <f t="shared" si="0"/>
        <v>1</v>
      </c>
      <c r="E4" s="44">
        <v>65</v>
      </c>
      <c r="F4" s="41">
        <v>65</v>
      </c>
      <c r="G4" s="45">
        <f>F4/E4</f>
        <v>1</v>
      </c>
      <c r="H4" s="46">
        <f>(F4+C4)/(E4+B4)</f>
        <v>1</v>
      </c>
      <c r="I4" s="48">
        <v>1</v>
      </c>
      <c r="J4" s="49"/>
    </row>
    <row r="5" ht="35.1" customHeight="1" spans="1:10">
      <c r="A5" s="41" t="s">
        <v>12</v>
      </c>
      <c r="B5" s="42">
        <v>57</v>
      </c>
      <c r="C5" s="41">
        <v>57</v>
      </c>
      <c r="D5" s="43">
        <f t="shared" si="0"/>
        <v>1</v>
      </c>
      <c r="E5" s="44">
        <v>29</v>
      </c>
      <c r="F5" s="41">
        <v>29</v>
      </c>
      <c r="G5" s="45">
        <f>F5/E5</f>
        <v>1</v>
      </c>
      <c r="H5" s="46">
        <f>(F5+C5)/(E5+B5)</f>
        <v>1</v>
      </c>
      <c r="I5" s="48">
        <v>1</v>
      </c>
      <c r="J5" s="49"/>
    </row>
    <row r="6" ht="35.1" customHeight="1" spans="1:10">
      <c r="A6" s="41" t="s">
        <v>13</v>
      </c>
      <c r="B6" s="42">
        <v>68</v>
      </c>
      <c r="C6" s="41">
        <v>68</v>
      </c>
      <c r="D6" s="43">
        <f t="shared" si="0"/>
        <v>1</v>
      </c>
      <c r="E6" s="44">
        <v>143</v>
      </c>
      <c r="F6" s="41">
        <v>143</v>
      </c>
      <c r="G6" s="45">
        <f>F6/E6</f>
        <v>1</v>
      </c>
      <c r="H6" s="46">
        <f>(F6+C6)/(E6+B6)</f>
        <v>1</v>
      </c>
      <c r="I6" s="48">
        <v>1</v>
      </c>
      <c r="J6" s="49"/>
    </row>
    <row r="7" ht="35.1" customHeight="1" spans="1:10">
      <c r="A7" s="47" t="s">
        <v>14</v>
      </c>
      <c r="B7" s="44">
        <v>28</v>
      </c>
      <c r="C7" s="41">
        <v>28</v>
      </c>
      <c r="D7" s="43">
        <f t="shared" si="0"/>
        <v>1</v>
      </c>
      <c r="E7" s="44">
        <v>47</v>
      </c>
      <c r="F7" s="41">
        <v>47</v>
      </c>
      <c r="G7" s="43">
        <f>F7/E7</f>
        <v>1</v>
      </c>
      <c r="H7" s="46">
        <f>(F7+C7)/(E7+B7)</f>
        <v>1</v>
      </c>
      <c r="I7" s="48">
        <v>1</v>
      </c>
      <c r="J7" s="49"/>
    </row>
    <row r="8" ht="35.1" customHeight="1" spans="1:10">
      <c r="A8" s="41" t="s">
        <v>15</v>
      </c>
      <c r="B8" s="42">
        <v>261</v>
      </c>
      <c r="C8" s="41">
        <v>260</v>
      </c>
      <c r="D8" s="43">
        <f t="shared" si="0"/>
        <v>0.996168582375479</v>
      </c>
      <c r="E8" s="44"/>
      <c r="F8" s="41"/>
      <c r="G8" s="45"/>
      <c r="H8" s="43">
        <v>0.996168582375479</v>
      </c>
      <c r="I8" s="48">
        <v>6</v>
      </c>
      <c r="J8" s="49"/>
    </row>
    <row r="9" ht="35.1" customHeight="1" spans="1:10">
      <c r="A9" s="41" t="s">
        <v>16</v>
      </c>
      <c r="B9" s="42">
        <v>82</v>
      </c>
      <c r="C9" s="41">
        <v>81</v>
      </c>
      <c r="D9" s="43">
        <f t="shared" si="0"/>
        <v>0.98780487804878</v>
      </c>
      <c r="E9" s="44">
        <v>140</v>
      </c>
      <c r="F9" s="41">
        <v>140</v>
      </c>
      <c r="G9" s="45">
        <f>F9/E9</f>
        <v>1</v>
      </c>
      <c r="H9" s="46">
        <f>(F9+C9)/(E9+B9)</f>
        <v>0.995495495495496</v>
      </c>
      <c r="I9" s="48">
        <v>7</v>
      </c>
      <c r="J9" s="49"/>
    </row>
    <row r="10" ht="35.1" customHeight="1" spans="1:10">
      <c r="A10" s="47" t="s">
        <v>17</v>
      </c>
      <c r="B10" s="41">
        <v>136</v>
      </c>
      <c r="C10" s="41">
        <v>135</v>
      </c>
      <c r="D10" s="43">
        <f t="shared" si="0"/>
        <v>0.992647058823529</v>
      </c>
      <c r="E10" s="44">
        <v>30</v>
      </c>
      <c r="F10" s="41">
        <v>30</v>
      </c>
      <c r="G10" s="46">
        <f>F10/E10</f>
        <v>1</v>
      </c>
      <c r="H10" s="46">
        <f>(F10+C10)/(E10+B10)</f>
        <v>0.993975903614458</v>
      </c>
      <c r="I10" s="48">
        <v>8</v>
      </c>
      <c r="J10" s="49"/>
    </row>
    <row r="11" ht="35.1" customHeight="1" spans="1:10">
      <c r="A11" s="41" t="s">
        <v>18</v>
      </c>
      <c r="B11" s="42">
        <v>14</v>
      </c>
      <c r="C11" s="41">
        <v>14</v>
      </c>
      <c r="D11" s="43">
        <f t="shared" si="0"/>
        <v>1</v>
      </c>
      <c r="E11" s="44">
        <v>142</v>
      </c>
      <c r="F11" s="41">
        <v>141</v>
      </c>
      <c r="G11" s="45">
        <f>F11/E11</f>
        <v>0.992957746478873</v>
      </c>
      <c r="H11" s="46">
        <f>(F11+C11)/(E11+B11)</f>
        <v>0.993589743589744</v>
      </c>
      <c r="I11" s="48">
        <v>9</v>
      </c>
      <c r="J11" s="49"/>
    </row>
    <row r="12" ht="35.1" customHeight="1" spans="1:10">
      <c r="A12" s="47" t="s">
        <v>19</v>
      </c>
      <c r="B12" s="44">
        <v>18</v>
      </c>
      <c r="C12" s="41">
        <v>17</v>
      </c>
      <c r="D12" s="43">
        <f t="shared" si="0"/>
        <v>0.944444444444444</v>
      </c>
      <c r="E12" s="44">
        <v>199</v>
      </c>
      <c r="F12" s="41">
        <v>198</v>
      </c>
      <c r="G12" s="43">
        <f>F12/E12</f>
        <v>0.994974874371859</v>
      </c>
      <c r="H12" s="46">
        <f>(F12+C12)/(E12+B12)</f>
        <v>0.990783410138249</v>
      </c>
      <c r="I12" s="48">
        <v>10</v>
      </c>
      <c r="J12" s="49"/>
    </row>
    <row r="13" ht="35.1" customHeight="1" spans="1:10">
      <c r="A13" s="47" t="s">
        <v>20</v>
      </c>
      <c r="B13" s="41">
        <v>133</v>
      </c>
      <c r="C13" s="41">
        <v>131</v>
      </c>
      <c r="D13" s="43">
        <f t="shared" si="0"/>
        <v>0.984962406015038</v>
      </c>
      <c r="E13" s="44">
        <v>77</v>
      </c>
      <c r="F13" s="41">
        <v>77</v>
      </c>
      <c r="G13" s="46">
        <f>F13/E13</f>
        <v>1</v>
      </c>
      <c r="H13" s="46">
        <f>(F13+C13)/(E13+B13)</f>
        <v>0.990476190476191</v>
      </c>
      <c r="I13" s="48">
        <v>11</v>
      </c>
      <c r="J13" s="49"/>
    </row>
    <row r="14" ht="35.1" customHeight="1" spans="1:10">
      <c r="A14" s="41" t="s">
        <v>21</v>
      </c>
      <c r="B14" s="42">
        <v>138</v>
      </c>
      <c r="C14" s="41">
        <v>137</v>
      </c>
      <c r="D14" s="43">
        <f>C14/B14</f>
        <v>0.992753623188406</v>
      </c>
      <c r="E14" s="44">
        <v>57</v>
      </c>
      <c r="F14" s="41">
        <v>56</v>
      </c>
      <c r="G14" s="45">
        <f>F14/E14</f>
        <v>0.982456140350877</v>
      </c>
      <c r="H14" s="46">
        <f>(F14+C14)/(E14+B14)</f>
        <v>0.98974358974359</v>
      </c>
      <c r="I14" s="48">
        <v>12</v>
      </c>
      <c r="J14" s="49"/>
    </row>
    <row r="15" ht="35.1" customHeight="1" spans="1:10">
      <c r="A15" s="47" t="s">
        <v>22</v>
      </c>
      <c r="B15" s="41">
        <v>30</v>
      </c>
      <c r="C15" s="41">
        <v>30</v>
      </c>
      <c r="D15" s="43">
        <f>C15/B15</f>
        <v>1</v>
      </c>
      <c r="E15" s="44">
        <v>151</v>
      </c>
      <c r="F15" s="41">
        <v>149</v>
      </c>
      <c r="G15" s="46">
        <f>F15/E15</f>
        <v>0.986754966887417</v>
      </c>
      <c r="H15" s="46">
        <f>(F15+C15)/(E15+B15)</f>
        <v>0.988950276243094</v>
      </c>
      <c r="I15" s="48">
        <v>13</v>
      </c>
      <c r="J15" s="49"/>
    </row>
    <row r="16" ht="35.1" customHeight="1" spans="1:10">
      <c r="A16" s="47" t="s">
        <v>23</v>
      </c>
      <c r="B16" s="41">
        <v>148</v>
      </c>
      <c r="C16" s="41">
        <v>146</v>
      </c>
      <c r="D16" s="43">
        <f>C16/B16</f>
        <v>0.986486486486487</v>
      </c>
      <c r="E16" s="44">
        <v>23</v>
      </c>
      <c r="F16" s="41">
        <v>23</v>
      </c>
      <c r="G16" s="46">
        <f>F16/E16</f>
        <v>1</v>
      </c>
      <c r="H16" s="46">
        <f>(F16+C16)/(E16+B16)</f>
        <v>0.988304093567251</v>
      </c>
      <c r="I16" s="48">
        <v>14</v>
      </c>
      <c r="J16" s="49"/>
    </row>
    <row r="17" ht="35.1" customHeight="1" spans="1:10">
      <c r="A17" s="47" t="s">
        <v>24</v>
      </c>
      <c r="B17" s="44">
        <v>108</v>
      </c>
      <c r="C17" s="41">
        <v>108</v>
      </c>
      <c r="D17" s="43">
        <f>C17/B17</f>
        <v>1</v>
      </c>
      <c r="E17" s="44">
        <v>47</v>
      </c>
      <c r="F17" s="41">
        <v>44</v>
      </c>
      <c r="G17" s="43">
        <f>F17/E17</f>
        <v>0.936170212765957</v>
      </c>
      <c r="H17" s="46">
        <f>(F17+C17)/(E17+B17)</f>
        <v>0.980645161290323</v>
      </c>
      <c r="I17" s="48">
        <v>15</v>
      </c>
      <c r="J17" s="49"/>
    </row>
    <row r="18" ht="35.1" customHeight="1" spans="1:10">
      <c r="A18" s="41" t="s">
        <v>25</v>
      </c>
      <c r="B18" s="42">
        <v>81</v>
      </c>
      <c r="C18" s="41">
        <v>79</v>
      </c>
      <c r="D18" s="43">
        <f>C18/B18</f>
        <v>0.975308641975309</v>
      </c>
      <c r="E18" s="44">
        <v>107</v>
      </c>
      <c r="F18" s="41">
        <v>102</v>
      </c>
      <c r="G18" s="45">
        <f>F18/E18</f>
        <v>0.953271028037383</v>
      </c>
      <c r="H18" s="46">
        <f>(F18+C18)/(E18+B18)</f>
        <v>0.962765957446808</v>
      </c>
      <c r="I18" s="48">
        <v>16</v>
      </c>
      <c r="J18" s="49"/>
    </row>
    <row r="19" ht="35.1" customHeight="1" spans="1:10">
      <c r="A19" s="41" t="s">
        <v>26</v>
      </c>
      <c r="B19" s="42">
        <v>3</v>
      </c>
      <c r="C19" s="41">
        <v>3</v>
      </c>
      <c r="D19" s="43">
        <f>C19/B19</f>
        <v>1</v>
      </c>
      <c r="E19" s="44">
        <v>23</v>
      </c>
      <c r="F19" s="41">
        <v>22</v>
      </c>
      <c r="G19" s="45">
        <f>F19/E19</f>
        <v>0.956521739130435</v>
      </c>
      <c r="H19" s="46">
        <f>(F19+C19)/(E19+B19)</f>
        <v>0.961538461538462</v>
      </c>
      <c r="I19" s="48">
        <v>17</v>
      </c>
      <c r="J19" s="49"/>
    </row>
    <row r="20" ht="35.1" customHeight="1" spans="1:10">
      <c r="A20" s="41" t="s">
        <v>27</v>
      </c>
      <c r="B20" s="42">
        <v>89</v>
      </c>
      <c r="C20" s="41">
        <v>85</v>
      </c>
      <c r="D20" s="43">
        <f>C20/B20</f>
        <v>0.955056179775281</v>
      </c>
      <c r="E20" s="44">
        <v>236</v>
      </c>
      <c r="F20" s="41">
        <v>222</v>
      </c>
      <c r="G20" s="45">
        <f>F20/E20</f>
        <v>0.940677966101695</v>
      </c>
      <c r="H20" s="46">
        <f>(F20+C20)/(E20+B20)</f>
        <v>0.944615384615385</v>
      </c>
      <c r="I20" s="48">
        <v>18</v>
      </c>
      <c r="J20" s="4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B1" workbookViewId="0">
      <selection activeCell="E3" sqref="E3:E17"/>
    </sheetView>
  </sheetViews>
  <sheetFormatPr defaultColWidth="9" defaultRowHeight="12" outlineLevelCol="5"/>
  <cols>
    <col min="1" max="1" width="9.775" style="22" customWidth="1"/>
    <col min="2" max="2" width="11.775" style="22" customWidth="1"/>
    <col min="3" max="3" width="21.775" style="23" customWidth="1"/>
    <col min="4" max="4" width="12.775" style="2" customWidth="1"/>
    <col min="5" max="5" width="16.5" style="22" customWidth="1"/>
    <col min="6" max="6" width="11.775" style="22" customWidth="1"/>
    <col min="7" max="16384" width="9" style="22"/>
  </cols>
  <sheetData>
    <row r="1" ht="28" customHeight="1" spans="1:6">
      <c r="A1" s="3" t="s">
        <v>28</v>
      </c>
      <c r="B1" s="3"/>
      <c r="C1" s="24"/>
      <c r="D1" s="3"/>
      <c r="E1" s="3"/>
      <c r="F1" s="3"/>
    </row>
    <row r="2" ht="18" customHeight="1" spans="1:6">
      <c r="A2" s="25" t="s">
        <v>29</v>
      </c>
      <c r="B2" s="4" t="s">
        <v>30</v>
      </c>
      <c r="C2" s="24" t="s">
        <v>1</v>
      </c>
      <c r="D2" s="6" t="s">
        <v>31</v>
      </c>
      <c r="E2" s="4" t="s">
        <v>32</v>
      </c>
      <c r="F2" s="4" t="s">
        <v>33</v>
      </c>
    </row>
    <row r="3" ht="18" customHeight="1" spans="1:6">
      <c r="A3" s="26">
        <v>13</v>
      </c>
      <c r="B3" s="27">
        <v>421</v>
      </c>
      <c r="C3" s="19" t="s">
        <v>17</v>
      </c>
      <c r="D3" s="28">
        <v>1</v>
      </c>
      <c r="E3" s="29" t="s">
        <v>34</v>
      </c>
      <c r="F3" s="29" t="s">
        <v>35</v>
      </c>
    </row>
    <row r="4" ht="18" customHeight="1" spans="1:6">
      <c r="A4" s="26">
        <v>17</v>
      </c>
      <c r="B4" s="27">
        <v>636</v>
      </c>
      <c r="C4" s="30" t="s">
        <v>15</v>
      </c>
      <c r="D4" s="28">
        <v>1</v>
      </c>
      <c r="E4" s="29" t="s">
        <v>36</v>
      </c>
      <c r="F4" s="29" t="s">
        <v>37</v>
      </c>
    </row>
    <row r="5" ht="18" customHeight="1" spans="1:6">
      <c r="A5" s="26">
        <v>11</v>
      </c>
      <c r="B5" s="31">
        <v>202</v>
      </c>
      <c r="C5" s="31" t="s">
        <v>25</v>
      </c>
      <c r="D5" s="28">
        <v>1</v>
      </c>
      <c r="E5" s="29" t="s">
        <v>34</v>
      </c>
      <c r="F5" s="29" t="s">
        <v>38</v>
      </c>
    </row>
    <row r="6" ht="18" customHeight="1" spans="1:6">
      <c r="A6" s="26">
        <v>11</v>
      </c>
      <c r="B6" s="31">
        <v>418</v>
      </c>
      <c r="C6" s="31" t="s">
        <v>25</v>
      </c>
      <c r="D6" s="28">
        <v>1</v>
      </c>
      <c r="E6" s="29" t="s">
        <v>36</v>
      </c>
      <c r="F6" s="29" t="s">
        <v>38</v>
      </c>
    </row>
    <row r="7" ht="18" customHeight="1" spans="1:6">
      <c r="A7" s="26">
        <v>11</v>
      </c>
      <c r="B7" s="31">
        <v>627</v>
      </c>
      <c r="C7" s="10" t="s">
        <v>23</v>
      </c>
      <c r="D7" s="28">
        <v>1</v>
      </c>
      <c r="E7" s="29" t="s">
        <v>36</v>
      </c>
      <c r="F7" s="29" t="s">
        <v>38</v>
      </c>
    </row>
    <row r="8" ht="18" customHeight="1" spans="1:6">
      <c r="A8" s="26">
        <v>11</v>
      </c>
      <c r="B8" s="31">
        <v>630</v>
      </c>
      <c r="C8" s="10" t="s">
        <v>23</v>
      </c>
      <c r="D8" s="28">
        <v>1</v>
      </c>
      <c r="E8" s="29" t="s">
        <v>36</v>
      </c>
      <c r="F8" s="29" t="s">
        <v>38</v>
      </c>
    </row>
    <row r="9" ht="18" customHeight="1" spans="1:6">
      <c r="A9" s="26">
        <v>12</v>
      </c>
      <c r="B9" s="32">
        <v>522</v>
      </c>
      <c r="C9" s="32" t="s">
        <v>21</v>
      </c>
      <c r="D9" s="28">
        <v>1</v>
      </c>
      <c r="E9" s="29" t="s">
        <v>39</v>
      </c>
      <c r="F9" s="29" t="s">
        <v>37</v>
      </c>
    </row>
    <row r="10" ht="18" customHeight="1" spans="1:6">
      <c r="A10" s="26">
        <v>12</v>
      </c>
      <c r="B10" s="19">
        <v>126</v>
      </c>
      <c r="C10" s="33" t="s">
        <v>19</v>
      </c>
      <c r="D10" s="28">
        <v>1</v>
      </c>
      <c r="E10" s="29" t="s">
        <v>34</v>
      </c>
      <c r="F10" s="29" t="s">
        <v>35</v>
      </c>
    </row>
    <row r="11" ht="18" customHeight="1" spans="1:6">
      <c r="A11" s="26">
        <v>10</v>
      </c>
      <c r="B11" s="10">
        <v>523</v>
      </c>
      <c r="C11" s="15" t="s">
        <v>27</v>
      </c>
      <c r="D11" s="28">
        <v>1</v>
      </c>
      <c r="E11" s="29" t="s">
        <v>40</v>
      </c>
      <c r="F11" s="29" t="s">
        <v>35</v>
      </c>
    </row>
    <row r="12" ht="18" customHeight="1" spans="1:6">
      <c r="A12" s="26">
        <v>10</v>
      </c>
      <c r="B12" s="10">
        <v>524</v>
      </c>
      <c r="C12" s="15" t="s">
        <v>27</v>
      </c>
      <c r="D12" s="28">
        <v>1</v>
      </c>
      <c r="E12" s="29" t="s">
        <v>36</v>
      </c>
      <c r="F12" s="29" t="s">
        <v>35</v>
      </c>
    </row>
    <row r="13" ht="18" customHeight="1" spans="1:6">
      <c r="A13" s="26">
        <v>10</v>
      </c>
      <c r="B13" s="10">
        <v>528</v>
      </c>
      <c r="C13" s="34" t="s">
        <v>27</v>
      </c>
      <c r="D13" s="28">
        <v>1</v>
      </c>
      <c r="E13" s="29" t="s">
        <v>36</v>
      </c>
      <c r="F13" s="29" t="s">
        <v>35</v>
      </c>
    </row>
    <row r="14" ht="18" customHeight="1" spans="1:6">
      <c r="A14" s="26">
        <v>10</v>
      </c>
      <c r="B14" s="10">
        <v>622</v>
      </c>
      <c r="C14" s="15" t="s">
        <v>27</v>
      </c>
      <c r="D14" s="28">
        <v>1</v>
      </c>
      <c r="E14" s="29" t="s">
        <v>36</v>
      </c>
      <c r="F14" s="29" t="s">
        <v>35</v>
      </c>
    </row>
    <row r="15" ht="18" customHeight="1" spans="1:6">
      <c r="A15" s="26">
        <v>10</v>
      </c>
      <c r="B15" s="20">
        <v>327</v>
      </c>
      <c r="C15" s="29" t="s">
        <v>20</v>
      </c>
      <c r="D15" s="28">
        <v>1</v>
      </c>
      <c r="E15" s="29" t="s">
        <v>40</v>
      </c>
      <c r="F15" s="29" t="s">
        <v>37</v>
      </c>
    </row>
    <row r="16" ht="18" customHeight="1" spans="1:6">
      <c r="A16" s="26">
        <v>14</v>
      </c>
      <c r="B16" s="35">
        <v>631</v>
      </c>
      <c r="C16" s="13" t="s">
        <v>20</v>
      </c>
      <c r="D16" s="28">
        <v>1</v>
      </c>
      <c r="E16" s="29" t="s">
        <v>40</v>
      </c>
      <c r="F16" s="29" t="s">
        <v>37</v>
      </c>
    </row>
    <row r="17" ht="18" customHeight="1" spans="1:6">
      <c r="A17" s="26">
        <v>14</v>
      </c>
      <c r="B17" s="19">
        <v>310</v>
      </c>
      <c r="C17" s="13" t="s">
        <v>16</v>
      </c>
      <c r="D17" s="28">
        <v>1</v>
      </c>
      <c r="E17" s="29" t="s">
        <v>41</v>
      </c>
      <c r="F17" s="29" t="s">
        <v>37</v>
      </c>
    </row>
  </sheetData>
  <sortState ref="A3:F21">
    <sortCondition ref="D3:D21"/>
    <sortCondition ref="C3:C2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I20" sqref="I20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6" width="11.775" style="1" customWidth="1"/>
    <col min="7" max="16382" width="13.225" style="1" customWidth="1"/>
    <col min="16383" max="16384" width="13.225" style="1"/>
  </cols>
  <sheetData>
    <row r="1" ht="18.75" spans="1:6">
      <c r="A1" s="3" t="s">
        <v>42</v>
      </c>
      <c r="B1" s="3"/>
      <c r="C1" s="4"/>
      <c r="D1" s="3"/>
      <c r="E1" s="3"/>
      <c r="F1" s="3"/>
    </row>
    <row r="2" ht="18" customHeight="1" spans="1:7">
      <c r="A2" s="5" t="s">
        <v>29</v>
      </c>
      <c r="B2" s="4" t="s">
        <v>30</v>
      </c>
      <c r="C2" s="5" t="s">
        <v>43</v>
      </c>
      <c r="D2" s="6" t="s">
        <v>31</v>
      </c>
      <c r="E2" s="4" t="s">
        <v>32</v>
      </c>
      <c r="F2" s="4" t="s">
        <v>33</v>
      </c>
      <c r="G2" s="7"/>
    </row>
    <row r="3" ht="18" customHeight="1" spans="1:6">
      <c r="A3" s="8">
        <v>3</v>
      </c>
      <c r="B3" s="9">
        <v>318</v>
      </c>
      <c r="C3" s="10" t="s">
        <v>24</v>
      </c>
      <c r="D3" s="1">
        <v>1</v>
      </c>
      <c r="E3" s="8" t="s">
        <v>44</v>
      </c>
      <c r="F3" s="11" t="s">
        <v>45</v>
      </c>
    </row>
    <row r="4" ht="18" customHeight="1" spans="1:6">
      <c r="A4" s="8">
        <v>3</v>
      </c>
      <c r="B4" s="9">
        <v>322</v>
      </c>
      <c r="C4" s="10" t="s">
        <v>24</v>
      </c>
      <c r="D4" s="8">
        <v>1</v>
      </c>
      <c r="E4" s="8" t="s">
        <v>44</v>
      </c>
      <c r="F4" s="11" t="s">
        <v>45</v>
      </c>
    </row>
    <row r="5" ht="18" customHeight="1" spans="1:6">
      <c r="A5" s="8">
        <v>3</v>
      </c>
      <c r="B5" s="9">
        <v>324</v>
      </c>
      <c r="C5" s="10" t="s">
        <v>24</v>
      </c>
      <c r="D5" s="8">
        <v>1</v>
      </c>
      <c r="E5" s="8" t="s">
        <v>44</v>
      </c>
      <c r="F5" s="11" t="s">
        <v>45</v>
      </c>
    </row>
    <row r="6" ht="18" customHeight="1" spans="1:6">
      <c r="A6" s="8">
        <v>8</v>
      </c>
      <c r="B6" s="12">
        <v>320</v>
      </c>
      <c r="C6" s="12" t="s">
        <v>25</v>
      </c>
      <c r="D6" s="8">
        <v>1</v>
      </c>
      <c r="E6" s="8" t="s">
        <v>46</v>
      </c>
      <c r="F6" s="11" t="s">
        <v>38</v>
      </c>
    </row>
    <row r="7" ht="18" customHeight="1" spans="1:6">
      <c r="A7" s="8">
        <v>8</v>
      </c>
      <c r="B7" s="12">
        <v>323</v>
      </c>
      <c r="C7" s="12" t="s">
        <v>25</v>
      </c>
      <c r="D7" s="8">
        <v>1</v>
      </c>
      <c r="E7" s="8" t="s">
        <v>36</v>
      </c>
      <c r="F7" s="11" t="s">
        <v>38</v>
      </c>
    </row>
    <row r="8" ht="18" customHeight="1" spans="1:6">
      <c r="A8" s="8">
        <v>8</v>
      </c>
      <c r="B8" s="13">
        <v>415</v>
      </c>
      <c r="C8" s="12" t="s">
        <v>25</v>
      </c>
      <c r="D8" s="8">
        <v>1</v>
      </c>
      <c r="E8" s="8" t="s">
        <v>44</v>
      </c>
      <c r="F8" s="11" t="s">
        <v>38</v>
      </c>
    </row>
    <row r="9" ht="18" customHeight="1" spans="1:6">
      <c r="A9" s="8">
        <v>8</v>
      </c>
      <c r="B9" s="12">
        <v>516</v>
      </c>
      <c r="C9" s="12" t="s">
        <v>25</v>
      </c>
      <c r="D9" s="8">
        <v>1</v>
      </c>
      <c r="E9" s="8" t="s">
        <v>41</v>
      </c>
      <c r="F9" s="11" t="s">
        <v>38</v>
      </c>
    </row>
    <row r="10" ht="18" customHeight="1" spans="1:6">
      <c r="A10" s="8">
        <v>8</v>
      </c>
      <c r="B10" s="12">
        <v>517</v>
      </c>
      <c r="C10" s="12" t="s">
        <v>25</v>
      </c>
      <c r="D10" s="8">
        <v>1</v>
      </c>
      <c r="E10" s="8" t="s">
        <v>36</v>
      </c>
      <c r="F10" s="11" t="s">
        <v>37</v>
      </c>
    </row>
    <row r="11" ht="18" customHeight="1" spans="1:6">
      <c r="A11" s="8">
        <v>4</v>
      </c>
      <c r="B11" s="13">
        <v>621</v>
      </c>
      <c r="C11" s="14" t="s">
        <v>21</v>
      </c>
      <c r="D11" s="8">
        <v>1</v>
      </c>
      <c r="E11" s="8" t="s">
        <v>47</v>
      </c>
      <c r="F11" s="11" t="s">
        <v>38</v>
      </c>
    </row>
    <row r="12" ht="18" customHeight="1" spans="1:6">
      <c r="A12" s="8">
        <v>8</v>
      </c>
      <c r="B12" s="12">
        <v>106</v>
      </c>
      <c r="C12" s="12" t="s">
        <v>19</v>
      </c>
      <c r="D12" s="8">
        <v>1</v>
      </c>
      <c r="E12" s="8" t="s">
        <v>44</v>
      </c>
      <c r="F12" s="11" t="s">
        <v>38</v>
      </c>
    </row>
    <row r="13" ht="18" customHeight="1" spans="1:6">
      <c r="A13" s="8">
        <v>1</v>
      </c>
      <c r="B13" s="10">
        <v>411</v>
      </c>
      <c r="C13" s="15" t="s">
        <v>27</v>
      </c>
      <c r="D13" s="8">
        <v>1</v>
      </c>
      <c r="E13" s="8" t="s">
        <v>48</v>
      </c>
      <c r="F13" s="11" t="s">
        <v>38</v>
      </c>
    </row>
    <row r="14" ht="18" customHeight="1" spans="1:6">
      <c r="A14" s="8">
        <v>1</v>
      </c>
      <c r="B14" s="10">
        <v>412</v>
      </c>
      <c r="C14" s="15" t="s">
        <v>27</v>
      </c>
      <c r="D14" s="8">
        <v>1</v>
      </c>
      <c r="E14" s="8" t="s">
        <v>36</v>
      </c>
      <c r="F14" s="11" t="s">
        <v>38</v>
      </c>
    </row>
    <row r="15" ht="18" customHeight="1" spans="1:6">
      <c r="A15" s="8">
        <v>1</v>
      </c>
      <c r="B15" s="10">
        <v>522</v>
      </c>
      <c r="C15" s="15" t="s">
        <v>27</v>
      </c>
      <c r="D15" s="8">
        <v>1</v>
      </c>
      <c r="E15" s="8" t="s">
        <v>36</v>
      </c>
      <c r="F15" s="11" t="s">
        <v>38</v>
      </c>
    </row>
    <row r="16" ht="18" customHeight="1" spans="1:6">
      <c r="A16" s="8">
        <v>1</v>
      </c>
      <c r="B16" s="10">
        <v>528</v>
      </c>
      <c r="C16" s="15" t="s">
        <v>27</v>
      </c>
      <c r="D16" s="8">
        <v>1</v>
      </c>
      <c r="E16" s="8" t="s">
        <v>36</v>
      </c>
      <c r="F16" s="11" t="s">
        <v>38</v>
      </c>
    </row>
    <row r="17" ht="18" customHeight="1" spans="1:6">
      <c r="A17" s="8">
        <v>1</v>
      </c>
      <c r="B17" s="10">
        <v>530</v>
      </c>
      <c r="C17" s="15" t="s">
        <v>27</v>
      </c>
      <c r="D17" s="8">
        <v>1</v>
      </c>
      <c r="E17" s="8" t="s">
        <v>36</v>
      </c>
      <c r="F17" s="11" t="s">
        <v>38</v>
      </c>
    </row>
    <row r="18" ht="18" customHeight="1" spans="1:6">
      <c r="A18" s="8">
        <v>4</v>
      </c>
      <c r="B18" s="13">
        <v>511</v>
      </c>
      <c r="C18" s="16" t="s">
        <v>27</v>
      </c>
      <c r="D18" s="17">
        <v>1</v>
      </c>
      <c r="E18" s="8" t="s">
        <v>49</v>
      </c>
      <c r="F18" s="11" t="s">
        <v>37</v>
      </c>
    </row>
    <row r="19" ht="18" customHeight="1" spans="1:6">
      <c r="A19" s="8">
        <v>4</v>
      </c>
      <c r="B19" s="13">
        <v>513</v>
      </c>
      <c r="C19" s="18" t="s">
        <v>27</v>
      </c>
      <c r="D19" s="17">
        <v>1</v>
      </c>
      <c r="E19" s="8" t="s">
        <v>44</v>
      </c>
      <c r="F19" s="11" t="s">
        <v>37</v>
      </c>
    </row>
    <row r="20" ht="18" customHeight="1" spans="1:6">
      <c r="A20" s="8">
        <v>4</v>
      </c>
      <c r="B20" s="13">
        <v>527</v>
      </c>
      <c r="C20" s="13" t="s">
        <v>27</v>
      </c>
      <c r="D20" s="17">
        <v>1</v>
      </c>
      <c r="E20" s="8" t="s">
        <v>36</v>
      </c>
      <c r="F20" s="11" t="s">
        <v>37</v>
      </c>
    </row>
    <row r="21" ht="18" customHeight="1" spans="1:6">
      <c r="A21" s="8">
        <v>4</v>
      </c>
      <c r="B21" s="13">
        <v>528</v>
      </c>
      <c r="C21" s="13" t="s">
        <v>27</v>
      </c>
      <c r="D21" s="17">
        <v>1</v>
      </c>
      <c r="E21" s="8" t="s">
        <v>36</v>
      </c>
      <c r="F21" s="11" t="s">
        <v>37</v>
      </c>
    </row>
    <row r="22" ht="18" customHeight="1" spans="1:6">
      <c r="A22" s="8">
        <v>4</v>
      </c>
      <c r="B22" s="13">
        <v>530</v>
      </c>
      <c r="C22" s="13" t="s">
        <v>27</v>
      </c>
      <c r="D22" s="17">
        <v>1</v>
      </c>
      <c r="E22" s="8" t="s">
        <v>40</v>
      </c>
      <c r="F22" s="11" t="s">
        <v>37</v>
      </c>
    </row>
    <row r="23" ht="18" customHeight="1" spans="1:6">
      <c r="A23" s="8">
        <v>4</v>
      </c>
      <c r="B23" s="13">
        <v>536</v>
      </c>
      <c r="C23" s="13" t="s">
        <v>27</v>
      </c>
      <c r="D23" s="17">
        <v>1</v>
      </c>
      <c r="E23" s="8" t="s">
        <v>36</v>
      </c>
      <c r="F23" s="11" t="s">
        <v>37</v>
      </c>
    </row>
    <row r="24" ht="18" customHeight="1" spans="1:6">
      <c r="A24" s="8">
        <v>4</v>
      </c>
      <c r="B24" s="13">
        <v>605</v>
      </c>
      <c r="C24" s="19" t="s">
        <v>27</v>
      </c>
      <c r="D24" s="17">
        <v>1</v>
      </c>
      <c r="E24" s="8" t="s">
        <v>47</v>
      </c>
      <c r="F24" s="11" t="s">
        <v>37</v>
      </c>
    </row>
    <row r="25" ht="18" customHeight="1" spans="1:6">
      <c r="A25" s="8">
        <v>4</v>
      </c>
      <c r="B25" s="13">
        <v>617</v>
      </c>
      <c r="C25" s="13" t="s">
        <v>27</v>
      </c>
      <c r="D25" s="8">
        <v>1</v>
      </c>
      <c r="E25" s="8" t="s">
        <v>36</v>
      </c>
      <c r="F25" s="11" t="s">
        <v>37</v>
      </c>
    </row>
    <row r="26" ht="18" customHeight="1" spans="1:6">
      <c r="A26" s="8">
        <v>4</v>
      </c>
      <c r="B26" s="13">
        <v>618</v>
      </c>
      <c r="C26" s="13" t="s">
        <v>27</v>
      </c>
      <c r="D26" s="8">
        <v>1</v>
      </c>
      <c r="E26" s="8" t="s">
        <v>47</v>
      </c>
      <c r="F26" s="11" t="s">
        <v>37</v>
      </c>
    </row>
    <row r="27" ht="18" customHeight="1" spans="1:6">
      <c r="A27" s="8">
        <v>2</v>
      </c>
      <c r="B27" s="19">
        <v>236</v>
      </c>
      <c r="C27" s="10" t="s">
        <v>26</v>
      </c>
      <c r="D27" s="8">
        <v>1</v>
      </c>
      <c r="E27" s="8" t="s">
        <v>36</v>
      </c>
      <c r="F27" s="11" t="s">
        <v>38</v>
      </c>
    </row>
    <row r="28" ht="18" customHeight="1" spans="1:6">
      <c r="A28" s="8">
        <v>2</v>
      </c>
      <c r="B28" s="10">
        <v>305</v>
      </c>
      <c r="C28" s="20" t="s">
        <v>22</v>
      </c>
      <c r="D28" s="8">
        <v>1</v>
      </c>
      <c r="E28" s="8" t="s">
        <v>50</v>
      </c>
      <c r="F28" s="11" t="s">
        <v>38</v>
      </c>
    </row>
    <row r="29" ht="18" customHeight="1" spans="1:6">
      <c r="A29" s="8">
        <v>2</v>
      </c>
      <c r="B29" s="10">
        <v>430</v>
      </c>
      <c r="C29" s="20" t="s">
        <v>22</v>
      </c>
      <c r="D29" s="8">
        <v>1</v>
      </c>
      <c r="E29" s="8" t="s">
        <v>44</v>
      </c>
      <c r="F29" s="11" t="s">
        <v>38</v>
      </c>
    </row>
    <row r="30" ht="18" customHeight="1" spans="1:6">
      <c r="A30" s="8">
        <v>7</v>
      </c>
      <c r="B30" s="12">
        <v>126</v>
      </c>
      <c r="C30" s="21" t="s">
        <v>18</v>
      </c>
      <c r="D30" s="8">
        <v>1</v>
      </c>
      <c r="E30" s="8" t="s">
        <v>44</v>
      </c>
      <c r="F30" s="11" t="s">
        <v>37</v>
      </c>
    </row>
  </sheetData>
  <sortState ref="A3:F36">
    <sortCondition ref="D3:D36"/>
    <sortCondition ref="C3:C3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2020-11-28T09:01:47Z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