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2" r:id="rId1"/>
    <sheet name="Sheet2" sheetId="3" r:id="rId2"/>
  </sheets>
  <definedNames>
    <definedName name="_xlnm._FilterDatabase" localSheetId="1" hidden="1">Sheet2!$A$2:$F$35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<sst xmlns="http://schemas.openxmlformats.org/spreadsheetml/2006/main" count="135" uniqueCount="58">
  <si>
    <t>2023-2024学年第二学期学校卫生安全检查领导小组
第5次宿舍卫生安全检查情况通报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</si>
  <si>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</si>
  <si>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</si>
  <si>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</si>
  <si>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</si>
  <si>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</si>
  <si>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</si>
  <si>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</si>
  <si>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</si>
  <si>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</si>
  <si>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</si>
  <si>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</si>
  <si>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</si>
  <si>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</si>
  <si>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</si>
  <si>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</si>
  <si>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</si>
  <si>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</si>
  <si>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</si>
  <si>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</si>
  <si>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</si>
  <si>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</si>
  <si>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</si>
  <si>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</si>
  <si>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</si>
  <si>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</si>
  <si>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公寓检查打分表</t>
  </si>
  <si>
    <t>宿舍号</t>
  </si>
  <si>
    <t>院系</t>
  </si>
  <si>
    <t>是否达标</t>
  </si>
  <si>
    <t>宿舍检查情况</t>
  </si>
  <si>
    <t>安全检查情况</t>
  </si>
  <si>
    <t>宿舍楼</t>
  </si>
  <si>
    <t>否</t>
  </si>
  <si>
    <t>未起床、洗手间脏、未打扫</t>
  </si>
  <si>
    <t>宿舍乱</t>
  </si>
  <si>
    <t>未打扫、未锁门</t>
  </si>
  <si>
    <t>卫生间未关灯</t>
  </si>
  <si>
    <t>未断电</t>
  </si>
  <si>
    <t>乱、阳台杂物</t>
  </si>
  <si>
    <t>东西太多太乱、未打扫、未叠被</t>
  </si>
  <si>
    <t>卫生间、垃圾</t>
  </si>
  <si>
    <t>外国语学院</t>
  </si>
  <si>
    <t>未打扫、味道浓</t>
  </si>
  <si>
    <t>便池、阳台</t>
  </si>
  <si>
    <t>便池、地面</t>
  </si>
  <si>
    <t>地面、阳台杂物</t>
  </si>
  <si>
    <t>未叠被</t>
  </si>
  <si>
    <t>被子未叠、乱</t>
  </si>
  <si>
    <t>酒瓶</t>
  </si>
  <si>
    <t>未打扫、态度不好</t>
  </si>
  <si>
    <t>态度恶劣</t>
  </si>
  <si>
    <t>未打扫、未叠被</t>
  </si>
  <si>
    <t>打火机</t>
  </si>
  <si>
    <t>地面未拖、阳台未打扫</t>
  </si>
  <si>
    <t>信息工程学院</t>
  </si>
  <si>
    <t>烟</t>
  </si>
  <si>
    <t>烟、打火机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</si>
</sst>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zoomScale="80" zoomScaleNormal="80" workbookViewId="0">
      <selection activeCell="P9" sqref="P9"/>
    </sheetView>
  </sheetViews>
  <sheetFormatPr defaultColWidth="9" defaultRowHeight="14.4" outlineLevelCol="5"/>
  <cols>
    <col min="1" max="1" width="36" customWidth="1"/>
    <col min="2" max="2" width="17.6296296296296" customWidth="1"/>
    <col min="3" max="3" width="19.5" customWidth="1"/>
    <col min="4" max="4" width="20.1296296296296" customWidth="1"/>
    <col min="5" max="5" width="16.6296296296296" customWidth="1"/>
    <col min="6" max="6" width="18" customWidth="1"/>
  </cols>
  <sheetData>
    <row r="1" ht="51" customHeight="1" spans="1:6">
      <c r="A1" s="5" t="s">
        <v>0</v>
      </c>
      <c r="B1" s="5"/>
      <c r="C1" s="5"/>
      <c r="D1" s="5"/>
      <c r="E1" s="5"/>
      <c r="F1" s="5"/>
    </row>
    <row r="2" ht="2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0" customHeight="1" spans="1:6">
      <c r="A3" s="7" t="s">
        <v>7</v>
      </c>
      <c r="B3" s="7">
        <v>151</v>
      </c>
      <c r="C3" s="8">
        <v>30</v>
      </c>
      <c r="D3" s="8">
        <f>C3-E3</f>
        <v>30</v>
      </c>
      <c r="E3" s="8">
        <v>0</v>
      </c>
      <c r="F3" s="9">
        <f>(B3-E3)/B3</f>
        <v>1</v>
      </c>
    </row>
    <row r="4" ht="20" customHeight="1" spans="1:6">
      <c r="A4" s="7" t="s">
        <v>8</v>
      </c>
      <c r="B4" s="7">
        <v>166</v>
      </c>
      <c r="C4" s="8">
        <v>33</v>
      </c>
      <c r="D4" s="8">
        <f t="shared" ref="D4:D20" si="0">C4-E4</f>
        <v>32</v>
      </c>
      <c r="E4" s="8">
        <v>1</v>
      </c>
      <c r="F4" s="9">
        <f t="shared" ref="F4:F20" si="1">(B4-E4)/B4</f>
        <v>0.993975903614458</v>
      </c>
    </row>
    <row r="5" ht="20" customHeight="1" spans="1:6">
      <c r="A5" s="7" t="s">
        <v>9</v>
      </c>
      <c r="B5" s="7">
        <v>213</v>
      </c>
      <c r="C5" s="8">
        <v>42</v>
      </c>
      <c r="D5" s="8">
        <f t="shared" si="0"/>
        <v>41</v>
      </c>
      <c r="E5" s="8">
        <v>1</v>
      </c>
      <c r="F5" s="9">
        <f t="shared" si="1"/>
        <v>0.995305164319249</v>
      </c>
    </row>
    <row r="6" ht="20" customHeight="1" spans="1:6">
      <c r="A6" s="7" t="s">
        <v>10</v>
      </c>
      <c r="B6" s="7">
        <v>224</v>
      </c>
      <c r="C6" s="8">
        <v>46</v>
      </c>
      <c r="D6" s="8">
        <f t="shared" si="0"/>
        <v>43</v>
      </c>
      <c r="E6" s="8">
        <v>3</v>
      </c>
      <c r="F6" s="9">
        <f t="shared" si="1"/>
        <v>0.986607142857143</v>
      </c>
    </row>
    <row r="7" ht="20" customHeight="1" spans="1:6">
      <c r="A7" s="7" t="s">
        <v>11</v>
      </c>
      <c r="B7" s="7">
        <v>165</v>
      </c>
      <c r="C7" s="8">
        <v>34</v>
      </c>
      <c r="D7" s="8">
        <f t="shared" si="0"/>
        <v>31</v>
      </c>
      <c r="E7" s="8">
        <v>3</v>
      </c>
      <c r="F7" s="9">
        <f t="shared" si="1"/>
        <v>0.981818181818182</v>
      </c>
    </row>
    <row r="8" ht="20" customHeight="1" spans="1:6">
      <c r="A8" s="7" t="s">
        <v>12</v>
      </c>
      <c r="B8" s="7">
        <v>123</v>
      </c>
      <c r="C8" s="8">
        <v>27</v>
      </c>
      <c r="D8" s="8">
        <f t="shared" si="0"/>
        <v>26</v>
      </c>
      <c r="E8" s="8">
        <v>1</v>
      </c>
      <c r="F8" s="9">
        <f t="shared" si="1"/>
        <v>0.991869918699187</v>
      </c>
    </row>
    <row r="9" ht="20" customHeight="1" spans="1:6">
      <c r="A9" s="7" t="s">
        <v>13</v>
      </c>
      <c r="B9" s="7">
        <v>191</v>
      </c>
      <c r="C9" s="8">
        <v>40</v>
      </c>
      <c r="D9" s="8">
        <f t="shared" si="0"/>
        <v>39</v>
      </c>
      <c r="E9" s="8">
        <v>1</v>
      </c>
      <c r="F9" s="9">
        <f t="shared" si="1"/>
        <v>0.994764397905759</v>
      </c>
    </row>
    <row r="10" ht="20" customHeight="1" spans="1:6">
      <c r="A10" s="7" t="s">
        <v>14</v>
      </c>
      <c r="B10" s="7">
        <v>128</v>
      </c>
      <c r="C10" s="8">
        <v>28</v>
      </c>
      <c r="D10" s="8">
        <f t="shared" si="0"/>
        <v>26</v>
      </c>
      <c r="E10" s="8">
        <v>2</v>
      </c>
      <c r="F10" s="9">
        <f t="shared" si="1"/>
        <v>0.984375</v>
      </c>
    </row>
    <row r="11" ht="20" customHeight="1" spans="1:6">
      <c r="A11" s="7" t="s">
        <v>15</v>
      </c>
      <c r="B11" s="7">
        <v>153</v>
      </c>
      <c r="C11" s="8">
        <v>28</v>
      </c>
      <c r="D11" s="8">
        <f t="shared" si="0"/>
        <v>28</v>
      </c>
      <c r="E11" s="8">
        <v>0</v>
      </c>
      <c r="F11" s="9">
        <f t="shared" si="1"/>
        <v>1</v>
      </c>
    </row>
    <row r="12" ht="20" customHeight="1" spans="1:6">
      <c r="A12" s="7" t="s">
        <v>16</v>
      </c>
      <c r="B12" s="7">
        <v>364</v>
      </c>
      <c r="C12" s="8">
        <v>73</v>
      </c>
      <c r="D12" s="8">
        <f t="shared" si="0"/>
        <v>66</v>
      </c>
      <c r="E12" s="8">
        <v>7</v>
      </c>
      <c r="F12" s="9">
        <f t="shared" si="1"/>
        <v>0.980769230769231</v>
      </c>
    </row>
    <row r="13" ht="20" customHeight="1" spans="1:6">
      <c r="A13" s="7" t="s">
        <v>17</v>
      </c>
      <c r="B13" s="7">
        <v>62</v>
      </c>
      <c r="C13" s="8">
        <v>14</v>
      </c>
      <c r="D13" s="8">
        <f t="shared" si="0"/>
        <v>14</v>
      </c>
      <c r="E13" s="8">
        <v>0</v>
      </c>
      <c r="F13" s="9">
        <f t="shared" si="1"/>
        <v>1</v>
      </c>
    </row>
    <row r="14" ht="20" customHeight="1" spans="1:6">
      <c r="A14" s="7" t="s">
        <v>18</v>
      </c>
      <c r="B14" s="7">
        <v>41</v>
      </c>
      <c r="C14" s="8">
        <v>8</v>
      </c>
      <c r="D14" s="8">
        <f t="shared" si="0"/>
        <v>8</v>
      </c>
      <c r="E14" s="8">
        <v>0</v>
      </c>
      <c r="F14" s="9">
        <f t="shared" si="1"/>
        <v>1</v>
      </c>
    </row>
    <row r="15" ht="20" customHeight="1" spans="1:6">
      <c r="A15" s="7" t="s">
        <v>19</v>
      </c>
      <c r="B15" s="7">
        <v>113</v>
      </c>
      <c r="C15" s="8">
        <v>17</v>
      </c>
      <c r="D15" s="8">
        <f t="shared" si="0"/>
        <v>16</v>
      </c>
      <c r="E15" s="8">
        <v>1</v>
      </c>
      <c r="F15" s="9">
        <f t="shared" si="1"/>
        <v>0.991150442477876</v>
      </c>
    </row>
    <row r="16" ht="20" customHeight="1" spans="1:6">
      <c r="A16" s="7" t="s">
        <v>20</v>
      </c>
      <c r="B16" s="7">
        <v>207</v>
      </c>
      <c r="C16" s="8">
        <v>42</v>
      </c>
      <c r="D16" s="8">
        <f t="shared" si="0"/>
        <v>37</v>
      </c>
      <c r="E16" s="8">
        <v>5</v>
      </c>
      <c r="F16" s="9">
        <f t="shared" si="1"/>
        <v>0.975845410628019</v>
      </c>
    </row>
    <row r="17" ht="20" customHeight="1" spans="1:6">
      <c r="A17" s="7" t="s">
        <v>21</v>
      </c>
      <c r="B17" s="7">
        <v>94</v>
      </c>
      <c r="C17" s="8">
        <v>19</v>
      </c>
      <c r="D17" s="8">
        <f t="shared" si="0"/>
        <v>19</v>
      </c>
      <c r="E17" s="8">
        <v>0</v>
      </c>
      <c r="F17" s="9">
        <f t="shared" si="1"/>
        <v>1</v>
      </c>
    </row>
    <row r="18" ht="20" customHeight="1" spans="1:6">
      <c r="A18" s="7" t="s">
        <v>22</v>
      </c>
      <c r="B18" s="7">
        <v>99</v>
      </c>
      <c r="C18" s="8">
        <v>17</v>
      </c>
      <c r="D18" s="8">
        <f t="shared" si="0"/>
        <v>15</v>
      </c>
      <c r="E18" s="8">
        <v>2</v>
      </c>
      <c r="F18" s="9">
        <f t="shared" si="1"/>
        <v>0.97979797979798</v>
      </c>
    </row>
    <row r="19" ht="20" customHeight="1" spans="1:6">
      <c r="A19" s="7" t="s">
        <v>23</v>
      </c>
      <c r="B19" s="7">
        <v>274</v>
      </c>
      <c r="C19" s="8">
        <v>54</v>
      </c>
      <c r="D19" s="8">
        <f t="shared" si="0"/>
        <v>52</v>
      </c>
      <c r="E19" s="8">
        <v>2</v>
      </c>
      <c r="F19" s="9">
        <f t="shared" si="1"/>
        <v>0.992700729927007</v>
      </c>
    </row>
    <row r="20" ht="20" customHeight="1" spans="1:6">
      <c r="A20" s="7" t="s">
        <v>24</v>
      </c>
      <c r="B20" s="7">
        <v>194</v>
      </c>
      <c r="C20" s="8">
        <v>40</v>
      </c>
      <c r="D20" s="8">
        <f t="shared" si="0"/>
        <v>36</v>
      </c>
      <c r="E20" s="8">
        <v>4</v>
      </c>
      <c r="F20" s="9">
        <f t="shared" si="1"/>
        <v>0.979381443298969</v>
      </c>
    </row>
    <row r="21" ht="20" customHeight="1" spans="1:6">
      <c r="A21" s="8" t="s">
        <v>25</v>
      </c>
      <c r="B21" s="8">
        <f>SUM(B3:B20)</f>
        <v>2962</v>
      </c>
      <c r="C21" s="8">
        <f>SUM(C3:C20)</f>
        <v>592</v>
      </c>
      <c r="D21" s="8">
        <f>SUM(D3:D20)</f>
        <v>559</v>
      </c>
      <c r="E21" s="8">
        <f>SUM(E3:E20)</f>
        <v>33</v>
      </c>
      <c r="F21" s="9">
        <f>AVERAGE(F3:F20)</f>
        <v>0.990464497006281</v>
      </c>
    </row>
  </sheetData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zoomScale="70" zoomScaleNormal="70" workbookViewId="0">
      <selection activeCell="M14" sqref="M14"/>
    </sheetView>
  </sheetViews>
  <sheetFormatPr defaultColWidth="9" defaultRowHeight="14.4" outlineLevelCol="5"/>
  <cols>
    <col min="1" max="1" width="13.6666666666667" customWidth="1"/>
    <col min="2" max="2" width="19.1296296296296" customWidth="1"/>
    <col min="3" max="3" width="13.2314814814815" customWidth="1"/>
    <col min="4" max="4" width="26.8796296296296" customWidth="1"/>
    <col min="5" max="5" width="21.5648148148148" customWidth="1"/>
    <col min="6" max="6" width="9.25925925925926" customWidth="1"/>
    <col min="7" max="7" width="7.66666666666667" customWidth="1"/>
    <col min="8" max="9" width="17.8888888888889" customWidth="1"/>
    <col min="10" max="10" width="6.77777777777778" customWidth="1"/>
    <col min="11" max="11" width="9.33333333333333" customWidth="1"/>
    <col min="12" max="12" width="6.77777777777778" customWidth="1"/>
    <col min="13" max="14" width="17.8888888888889" customWidth="1"/>
    <col min="15" max="15" width="6.77777777777778" customWidth="1"/>
    <col min="16" max="16" width="9.33333333333333" customWidth="1"/>
    <col min="17" max="17" width="6.77777777777778" customWidth="1"/>
    <col min="18" max="19" width="17.8888888888889" customWidth="1"/>
    <col min="20" max="20" width="6.77777777777778" customWidth="1"/>
  </cols>
  <sheetData>
    <row r="1" customFormat="1" ht="28.2" spans="1:6">
      <c r="A1" s="1" t="s">
        <v>26</v>
      </c>
      <c r="B1" s="1"/>
      <c r="C1" s="1"/>
      <c r="D1" s="1"/>
      <c r="E1" s="1"/>
      <c r="F1" s="1"/>
    </row>
    <row r="2" customFormat="1" ht="17.4" spans="1:6">
      <c r="A2" s="2" t="s">
        <v>27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</row>
    <row r="3" ht="30" customHeight="1" spans="1:6">
      <c r="A3" s="3">
        <v>607</v>
      </c>
      <c r="B3" s="2" t="s">
        <v>16</v>
      </c>
      <c r="C3" s="3" t="s">
        <v>33</v>
      </c>
      <c r="D3" s="3" t="s">
        <v>34</v>
      </c>
      <c r="E3" s="3" t="s">
        <v>35</v>
      </c>
      <c r="F3" s="3">
        <v>1</v>
      </c>
    </row>
    <row r="4" ht="30" customHeight="1" spans="1:6">
      <c r="A4" s="3">
        <v>619</v>
      </c>
      <c r="B4" s="2" t="s">
        <v>16</v>
      </c>
      <c r="C4" s="3" t="s">
        <v>33</v>
      </c>
      <c r="D4" s="3" t="s">
        <v>36</v>
      </c>
      <c r="E4" s="3"/>
      <c r="F4" s="3">
        <v>1</v>
      </c>
    </row>
    <row r="5" ht="30" customHeight="1" spans="1:6">
      <c r="A5" s="3">
        <v>425</v>
      </c>
      <c r="B5" s="2" t="s">
        <v>10</v>
      </c>
      <c r="C5" s="3" t="s">
        <v>33</v>
      </c>
      <c r="D5" s="3"/>
      <c r="E5" s="3" t="s">
        <v>37</v>
      </c>
      <c r="F5" s="3">
        <v>2</v>
      </c>
    </row>
    <row r="6" ht="30" customHeight="1" spans="1:6">
      <c r="A6" s="3">
        <v>207</v>
      </c>
      <c r="B6" s="3" t="s">
        <v>20</v>
      </c>
      <c r="C6" s="3" t="s">
        <v>33</v>
      </c>
      <c r="D6" s="3"/>
      <c r="E6" s="3" t="s">
        <v>38</v>
      </c>
      <c r="F6" s="3">
        <v>6</v>
      </c>
    </row>
    <row r="7" ht="30" customHeight="1" spans="1:6">
      <c r="A7" s="3">
        <v>215</v>
      </c>
      <c r="B7" s="3" t="s">
        <v>24</v>
      </c>
      <c r="C7" s="3" t="s">
        <v>33</v>
      </c>
      <c r="D7" s="3"/>
      <c r="E7" s="3" t="s">
        <v>38</v>
      </c>
      <c r="F7" s="3">
        <v>6</v>
      </c>
    </row>
    <row r="8" ht="30" customHeight="1" spans="1:6">
      <c r="A8" s="3">
        <v>609</v>
      </c>
      <c r="B8" s="3" t="s">
        <v>24</v>
      </c>
      <c r="C8" s="3" t="s">
        <v>33</v>
      </c>
      <c r="D8" s="3" t="s">
        <v>39</v>
      </c>
      <c r="E8" s="3"/>
      <c r="F8" s="3">
        <v>6</v>
      </c>
    </row>
    <row r="9" ht="30" customHeight="1" spans="1:6">
      <c r="A9" s="3">
        <v>617</v>
      </c>
      <c r="B9" s="3" t="s">
        <v>24</v>
      </c>
      <c r="C9" s="3" t="s">
        <v>33</v>
      </c>
      <c r="D9" s="3" t="s">
        <v>40</v>
      </c>
      <c r="E9" s="3"/>
      <c r="F9" s="3">
        <v>6</v>
      </c>
    </row>
    <row r="10" ht="30" customHeight="1" spans="1:6">
      <c r="A10" s="3">
        <v>325</v>
      </c>
      <c r="B10" s="3" t="s">
        <v>19</v>
      </c>
      <c r="C10" s="3" t="s">
        <v>33</v>
      </c>
      <c r="D10" s="3" t="s">
        <v>41</v>
      </c>
      <c r="E10" s="3"/>
      <c r="F10" s="3">
        <v>7</v>
      </c>
    </row>
    <row r="11" ht="30" customHeight="1" spans="1:6">
      <c r="A11" s="3">
        <v>328</v>
      </c>
      <c r="B11" s="3" t="s">
        <v>42</v>
      </c>
      <c r="C11" s="3" t="s">
        <v>33</v>
      </c>
      <c r="D11" s="3" t="s">
        <v>43</v>
      </c>
      <c r="E11" s="3"/>
      <c r="F11" s="3">
        <v>7</v>
      </c>
    </row>
    <row r="12" ht="30" customHeight="1" spans="1:6">
      <c r="A12" s="4">
        <v>525</v>
      </c>
      <c r="B12" s="3" t="s">
        <v>20</v>
      </c>
      <c r="C12" s="3" t="s">
        <v>33</v>
      </c>
      <c r="D12" s="3"/>
      <c r="E12" s="3" t="s">
        <v>38</v>
      </c>
      <c r="F12" s="3">
        <v>7</v>
      </c>
    </row>
    <row r="13" ht="30" customHeight="1" spans="1:6">
      <c r="A13" s="3">
        <v>425</v>
      </c>
      <c r="B13" s="3" t="s">
        <v>20</v>
      </c>
      <c r="C13" s="3" t="s">
        <v>33</v>
      </c>
      <c r="D13" s="3" t="s">
        <v>44</v>
      </c>
      <c r="E13" s="3"/>
      <c r="F13" s="3">
        <v>7</v>
      </c>
    </row>
    <row r="14" ht="30" customHeight="1" spans="1:6">
      <c r="A14" s="3">
        <v>426</v>
      </c>
      <c r="B14" s="3" t="s">
        <v>20</v>
      </c>
      <c r="C14" s="3" t="s">
        <v>33</v>
      </c>
      <c r="D14" s="3" t="s">
        <v>45</v>
      </c>
      <c r="E14" s="3"/>
      <c r="F14" s="3">
        <v>7</v>
      </c>
    </row>
    <row r="15" ht="30" customHeight="1" spans="1:6">
      <c r="A15" s="3">
        <v>615</v>
      </c>
      <c r="B15" s="3" t="s">
        <v>20</v>
      </c>
      <c r="C15" s="3" t="s">
        <v>33</v>
      </c>
      <c r="D15" s="3"/>
      <c r="E15" s="3" t="s">
        <v>38</v>
      </c>
      <c r="F15" s="3">
        <v>7</v>
      </c>
    </row>
    <row r="16" ht="30" customHeight="1" spans="1:6">
      <c r="A16" s="3">
        <v>221</v>
      </c>
      <c r="B16" s="3" t="s">
        <v>42</v>
      </c>
      <c r="C16" s="3" t="s">
        <v>33</v>
      </c>
      <c r="D16" s="3" t="s">
        <v>46</v>
      </c>
      <c r="E16" s="3"/>
      <c r="F16" s="3">
        <v>8</v>
      </c>
    </row>
    <row r="17" ht="30" customHeight="1" spans="1:6">
      <c r="A17" s="3">
        <v>210</v>
      </c>
      <c r="B17" s="3" t="s">
        <v>24</v>
      </c>
      <c r="C17" s="3" t="s">
        <v>33</v>
      </c>
      <c r="D17" s="3"/>
      <c r="E17" s="3" t="s">
        <v>38</v>
      </c>
      <c r="F17" s="3">
        <v>10</v>
      </c>
    </row>
    <row r="18" ht="30" customHeight="1" spans="1:6">
      <c r="A18" s="3">
        <v>310</v>
      </c>
      <c r="B18" s="3" t="s">
        <v>16</v>
      </c>
      <c r="C18" s="3" t="s">
        <v>33</v>
      </c>
      <c r="D18" s="3"/>
      <c r="E18" s="3" t="s">
        <v>38</v>
      </c>
      <c r="F18" s="3">
        <v>10</v>
      </c>
    </row>
    <row r="19" ht="30" customHeight="1" spans="1:6">
      <c r="A19" s="3">
        <v>520</v>
      </c>
      <c r="B19" s="3" t="s">
        <v>16</v>
      </c>
      <c r="C19" s="3" t="s">
        <v>33</v>
      </c>
      <c r="D19" s="3" t="s">
        <v>47</v>
      </c>
      <c r="E19" s="3" t="s">
        <v>38</v>
      </c>
      <c r="F19" s="3">
        <v>10</v>
      </c>
    </row>
    <row r="20" ht="30" customHeight="1" spans="1:6">
      <c r="A20" s="3">
        <v>527</v>
      </c>
      <c r="B20" s="3" t="s">
        <v>16</v>
      </c>
      <c r="C20" s="3" t="s">
        <v>33</v>
      </c>
      <c r="D20" s="3" t="s">
        <v>48</v>
      </c>
      <c r="E20" s="3"/>
      <c r="F20" s="3">
        <v>10</v>
      </c>
    </row>
    <row r="21" ht="30" customHeight="1" spans="1:6">
      <c r="A21" s="3">
        <v>601</v>
      </c>
      <c r="B21" s="3" t="s">
        <v>16</v>
      </c>
      <c r="C21" s="3" t="s">
        <v>33</v>
      </c>
      <c r="D21" s="3" t="s">
        <v>48</v>
      </c>
      <c r="E21" s="3" t="s">
        <v>38</v>
      </c>
      <c r="F21" s="3">
        <v>10</v>
      </c>
    </row>
    <row r="22" ht="30" customHeight="1" spans="1:6">
      <c r="A22" s="3">
        <v>621</v>
      </c>
      <c r="B22" s="3" t="s">
        <v>16</v>
      </c>
      <c r="C22" s="3" t="s">
        <v>33</v>
      </c>
      <c r="D22" s="3"/>
      <c r="E22" s="3" t="s">
        <v>49</v>
      </c>
      <c r="F22" s="3">
        <v>10</v>
      </c>
    </row>
    <row r="23" ht="30" customHeight="1" spans="1:6">
      <c r="A23" s="3">
        <v>409</v>
      </c>
      <c r="B23" s="3" t="s">
        <v>11</v>
      </c>
      <c r="C23" s="3" t="s">
        <v>33</v>
      </c>
      <c r="D23" s="3" t="s">
        <v>50</v>
      </c>
      <c r="E23" s="3"/>
      <c r="F23" s="3">
        <v>11</v>
      </c>
    </row>
    <row r="24" ht="30" customHeight="1" spans="1:6">
      <c r="A24" s="3">
        <v>412</v>
      </c>
      <c r="B24" s="3" t="s">
        <v>11</v>
      </c>
      <c r="C24" s="3" t="s">
        <v>33</v>
      </c>
      <c r="D24" s="3" t="s">
        <v>51</v>
      </c>
      <c r="E24" s="3"/>
      <c r="F24" s="3">
        <v>11</v>
      </c>
    </row>
    <row r="25" ht="30" customHeight="1" spans="1:6">
      <c r="A25" s="3">
        <v>417</v>
      </c>
      <c r="B25" s="3" t="s">
        <v>11</v>
      </c>
      <c r="C25" s="3" t="s">
        <v>33</v>
      </c>
      <c r="D25" s="3" t="s">
        <v>52</v>
      </c>
      <c r="E25" s="3"/>
      <c r="F25" s="3">
        <v>11</v>
      </c>
    </row>
    <row r="26" ht="30" customHeight="1" spans="1:6">
      <c r="A26" s="3">
        <v>525</v>
      </c>
      <c r="B26" s="3" t="s">
        <v>14</v>
      </c>
      <c r="C26" s="3" t="s">
        <v>33</v>
      </c>
      <c r="D26" s="3"/>
      <c r="E26" s="3" t="s">
        <v>53</v>
      </c>
      <c r="F26" s="3">
        <v>12</v>
      </c>
    </row>
    <row r="27" ht="30" customHeight="1" spans="1:6">
      <c r="A27" s="3">
        <v>620</v>
      </c>
      <c r="B27" s="3" t="s">
        <v>14</v>
      </c>
      <c r="C27" s="3" t="s">
        <v>33</v>
      </c>
      <c r="D27" s="3"/>
      <c r="E27" s="3" t="s">
        <v>53</v>
      </c>
      <c r="F27" s="3">
        <v>12</v>
      </c>
    </row>
    <row r="28" ht="30" customHeight="1" spans="1:6">
      <c r="A28" s="3">
        <v>312</v>
      </c>
      <c r="B28" s="3" t="s">
        <v>8</v>
      </c>
      <c r="C28" s="3" t="s">
        <v>33</v>
      </c>
      <c r="D28" s="3"/>
      <c r="E28" s="3" t="s">
        <v>38</v>
      </c>
      <c r="F28" s="3">
        <v>13</v>
      </c>
    </row>
    <row r="29" ht="30" customHeight="1" spans="1:6">
      <c r="A29" s="3">
        <v>623</v>
      </c>
      <c r="B29" s="3" t="s">
        <v>12</v>
      </c>
      <c r="C29" s="3" t="s">
        <v>33</v>
      </c>
      <c r="D29" s="3" t="s">
        <v>54</v>
      </c>
      <c r="E29" s="3"/>
      <c r="F29" s="3">
        <v>13</v>
      </c>
    </row>
    <row r="30" ht="30" customHeight="1" spans="1:6">
      <c r="A30" s="3">
        <v>605</v>
      </c>
      <c r="B30" s="3" t="s">
        <v>55</v>
      </c>
      <c r="C30" s="3" t="s">
        <v>33</v>
      </c>
      <c r="D30" s="3"/>
      <c r="E30" s="3" t="s">
        <v>56</v>
      </c>
      <c r="F30" s="3">
        <v>14</v>
      </c>
    </row>
    <row r="31" ht="30" customHeight="1" spans="1:6">
      <c r="A31" s="3">
        <v>606</v>
      </c>
      <c r="B31" s="3" t="s">
        <v>55</v>
      </c>
      <c r="C31" s="3" t="s">
        <v>33</v>
      </c>
      <c r="D31" s="3"/>
      <c r="E31" s="3" t="s">
        <v>38</v>
      </c>
      <c r="F31" s="3">
        <v>14</v>
      </c>
    </row>
    <row r="32" ht="30" customHeight="1" spans="1:6">
      <c r="A32" s="3">
        <v>406</v>
      </c>
      <c r="B32" s="3" t="s">
        <v>9</v>
      </c>
      <c r="C32" s="3" t="s">
        <v>33</v>
      </c>
      <c r="D32" s="3"/>
      <c r="E32" s="3" t="s">
        <v>38</v>
      </c>
      <c r="F32" s="3">
        <v>15</v>
      </c>
    </row>
    <row r="33" ht="30" customHeight="1" spans="1:6">
      <c r="A33" s="3">
        <v>534</v>
      </c>
      <c r="B33" s="3" t="s">
        <v>13</v>
      </c>
      <c r="C33" s="3" t="s">
        <v>33</v>
      </c>
      <c r="D33" s="3"/>
      <c r="E33" s="3" t="s">
        <v>57</v>
      </c>
      <c r="F33" s="3">
        <v>16</v>
      </c>
    </row>
    <row r="34" ht="30" customHeight="1" spans="1:6">
      <c r="A34" s="3">
        <v>604</v>
      </c>
      <c r="B34" s="3" t="s">
        <v>10</v>
      </c>
      <c r="C34" s="3" t="s">
        <v>33</v>
      </c>
      <c r="D34" s="3"/>
      <c r="E34" s="3" t="s">
        <v>38</v>
      </c>
      <c r="F34" s="3">
        <v>17</v>
      </c>
    </row>
    <row r="35" ht="30" customHeight="1" spans="1:6">
      <c r="A35" s="3">
        <v>618</v>
      </c>
      <c r="B35" s="3" t="s">
        <v>10</v>
      </c>
      <c r="C35" s="3" t="s">
        <v>33</v>
      </c>
      <c r="D35" s="3"/>
      <c r="E35" s="3" t="s">
        <v>38</v>
      </c>
      <c r="F35" s="3">
        <v>17</v>
      </c>
    </row>
  </sheetData>
  <autoFilter ref="A2:F35">
    <extLst/>
  </autoFilter>
  <mergeCells count="1">
    <mergeCell ref="A1:F1"/>
  </mergeCells>
  <conditionalFormatting sqref="A1">
    <cfRule type="duplicateValues" dxfId="0" priority="78"/>
  </conditionalFormatting>
  <conditionalFormatting sqref="A2:B2">
    <cfRule type="duplicateValues" dxfId="0" priority="77"/>
  </conditionalFormatting>
  <conditionalFormatting sqref="A16">
    <cfRule type="duplicateValues" dxfId="0" priority="2"/>
    <cfRule type="duplicateValues" dxfId="0" priority="1"/>
  </conditionalFormatting>
  <conditionalFormatting sqref="A36:A1047958">
    <cfRule type="duplicateValues" dxfId="0" priority="104"/>
    <cfRule type="duplicateValues" dxfId="0" priority="108"/>
  </conditionalFormatting>
  <conditionalFormatting sqref="K3:K1047958">
    <cfRule type="duplicateValues" dxfId="0" priority="102"/>
    <cfRule type="duplicateValues" dxfId="0" priority="107"/>
  </conditionalFormatting>
  <conditionalFormatting sqref="P3:P1047958">
    <cfRule type="duplicateValues" dxfId="0" priority="101"/>
    <cfRule type="duplicateValues" dxfId="0" priority="106"/>
  </conditionalFormatting>
  <conditionalFormatting sqref="A1 A2:B2">
    <cfRule type="duplicateValues" dxfId="0" priority="76"/>
  </conditionalFormatting>
  <conditionalFormatting sqref="A3 A4">
    <cfRule type="duplicateValues" dxfId="0" priority="8"/>
    <cfRule type="duplicateValues" dxfId="0" priority="7"/>
  </conditionalFormatting>
  <conditionalFormatting sqref="A6 A7 A8 A9">
    <cfRule type="duplicateValues" dxfId="0" priority="6"/>
    <cfRule type="duplicateValues" dxfId="0" priority="5"/>
  </conditionalFormatting>
  <conditionalFormatting sqref="A10:A11 A13:A14 A15">
    <cfRule type="duplicateValues" dxfId="0" priority="4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不治要命@</cp:lastModifiedBy>
  <dcterms:created xsi:type="dcterms:W3CDTF">2023-05-12T11:15:00Z</dcterms:created>
  <dcterms:modified xsi:type="dcterms:W3CDTF">2024-04-27T16:08:50Z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0BC958A5932E4594BCC30FD77BF7BA7E_13</vt:lpwstr>
  </property>
</Properties>
</file>