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明细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<sst xmlns="http://schemas.openxmlformats.org/spreadsheetml/2006/main" count="94" uniqueCount="51">
  <si>
    <t xml:space="preserve">2018--2019学年第二学期第17周男生宿舍卫生成绩（2017级）
</t>
  </si>
  <si>
    <t>楼 号</t>
  </si>
  <si>
    <t>院 系</t>
  </si>
  <si>
    <t>房间</t>
  </si>
  <si>
    <t>成绩</t>
  </si>
  <si>
    <t>均成绩</t>
  </si>
  <si>
    <t>名次</t>
  </si>
  <si>
    <t>存在问题</t>
  </si>
  <si>
    <t>10#</t>
  </si>
  <si>
    <t>生物与环境工程学院</t>
  </si>
  <si>
    <t>经济管理学院</t>
  </si>
  <si>
    <t>体育学院</t>
  </si>
  <si>
    <t>乱</t>
  </si>
  <si>
    <t>12#</t>
  </si>
  <si>
    <t>理学院</t>
  </si>
  <si>
    <t>建筑工程学院</t>
  </si>
  <si>
    <t>13#</t>
  </si>
  <si>
    <t>电气工程学院</t>
  </si>
  <si>
    <t>艺术学院</t>
  </si>
  <si>
    <t>14#</t>
  </si>
  <si>
    <t>教师教育学院</t>
  </si>
  <si>
    <t>外国语学院</t>
  </si>
  <si>
    <t>马克思主义学院</t>
  </si>
  <si>
    <t>信息工程学院</t>
  </si>
  <si>
    <t>15#</t>
  </si>
  <si>
    <t>飞行学院</t>
  </si>
  <si>
    <t>16#</t>
  </si>
  <si>
    <t>化工与安全学院</t>
  </si>
  <si>
    <t>人文学院</t>
  </si>
  <si>
    <t>17#</t>
  </si>
  <si>
    <t>机电工程学院</t>
  </si>
  <si>
    <t>机场学院</t>
  </si>
  <si>
    <t>航空工程学院</t>
  </si>
  <si>
    <t xml:space="preserve">2018--2019学年第二学期第17周女生宿舍卫生成绩（2017级）
</t>
  </si>
  <si>
    <t>楼号</t>
  </si>
  <si>
    <t>房 间</t>
  </si>
  <si>
    <t>名 次</t>
  </si>
  <si>
    <t>1#</t>
  </si>
  <si>
    <t>2#</t>
  </si>
  <si>
    <t>3#</t>
  </si>
  <si>
    <t>乘务学院</t>
  </si>
  <si>
    <t>4#</t>
  </si>
  <si>
    <t>6#</t>
  </si>
  <si>
    <t>7#</t>
  </si>
  <si>
    <t>8#</t>
  </si>
  <si>
    <t>9#</t>
  </si>
  <si>
    <t xml:space="preserve">2018--2019学年第二学期第17周学生宿舍卫生成绩排名（2017级）
</t>
  </si>
  <si>
    <t>男均成绩</t>
  </si>
  <si>
    <t>女均成绩</t>
  </si>
  <si>
    <t>总均成绩</t>
  </si>
  <si>
    <t>备注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</si>
</sst>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_);[Red]\(0.0\)"/>
    <numFmt numFmtId="178" formatCode="0.00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/>
    <xf numFmtId="0" fontId="0" fillId="0" borderId="0" xfId="0" applyAlignment="1"/>
    <xf numFmtId="176" fontId="0" fillId="0" borderId="0" xfId="0" applyNumberFormat="1" applyAlignment="1"/>
    <xf numFmtId="0" fontId="1" fillId="0" borderId="0" xfId="49" applyNumberFormat="1" applyFont="1" applyAlignment="1">
      <alignment horizontal="center" vertical="top" wrapText="1"/>
    </xf>
    <xf numFmtId="176" fontId="1" fillId="0" borderId="0" xfId="49" applyNumberFormat="1" applyFont="1" applyAlignment="1">
      <alignment horizontal="center" vertical="top" wrapText="1"/>
    </xf>
    <xf numFmtId="0" fontId="2" fillId="0" borderId="1" xfId="49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2" xfId="49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8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2" fillId="0" borderId="0" xfId="49" applyFont="1" applyAlignment="1">
      <alignment horizontal="center" wrapText="1"/>
    </xf>
    <xf numFmtId="0" fontId="4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topLeftCell="A55" workbookViewId="0">
      <selection activeCell="C83" sqref="C83"/>
    </sheetView>
  </sheetViews>
  <sheetFormatPr defaultColWidth="9" defaultRowHeight="15" customHeight="1" outlineLevelCol="6"/>
  <cols>
    <col min="1" max="1" width="6.875" customWidth="1"/>
    <col min="2" max="2" width="24" customWidth="1"/>
    <col min="3" max="3" width="10.375" customWidth="1"/>
    <col min="4" max="4" width="8.5" customWidth="1"/>
    <col min="5" max="5" width="11.75" customWidth="1"/>
    <col min="6" max="6" width="7.25" customWidth="1"/>
    <col min="7" max="7" width="19.125" customWidth="1"/>
  </cols>
  <sheetData>
    <row r="1" ht="22" customHeight="1" spans="1:7">
      <c r="A1" s="3" t="s">
        <v>0</v>
      </c>
      <c r="B1" s="3"/>
      <c r="C1" s="3"/>
      <c r="D1" s="3"/>
      <c r="E1" s="3"/>
      <c r="F1" s="3"/>
      <c r="G1" s="12"/>
    </row>
    <row r="2" customHeight="1" spans="1:7">
      <c r="A2" s="13" t="s">
        <v>1</v>
      </c>
      <c r="B2" s="5" t="s">
        <v>2</v>
      </c>
      <c r="C2" s="5" t="s">
        <v>3</v>
      </c>
      <c r="D2" s="14" t="s">
        <v>4</v>
      </c>
      <c r="E2" s="15" t="s">
        <v>5</v>
      </c>
      <c r="F2" s="16" t="s">
        <v>6</v>
      </c>
      <c r="G2" s="16" t="s">
        <v>7</v>
      </c>
    </row>
    <row r="3" customHeight="1" spans="1:7">
      <c r="A3" s="17" t="s">
        <v>8</v>
      </c>
      <c r="B3" s="18" t="s">
        <v>9</v>
      </c>
      <c r="C3" s="19">
        <v>124</v>
      </c>
      <c r="D3" s="19">
        <v>65</v>
      </c>
      <c r="E3" s="20">
        <f>(D3+D4+D5)/3</f>
        <v>70.3333333333333</v>
      </c>
      <c r="F3" s="17">
        <v>16</v>
      </c>
      <c r="G3" s="21"/>
    </row>
    <row r="4" customHeight="1" spans="1:7">
      <c r="A4" s="22"/>
      <c r="B4" s="18"/>
      <c r="C4" s="19">
        <v>126</v>
      </c>
      <c r="D4" s="19">
        <v>74</v>
      </c>
      <c r="E4" s="20"/>
      <c r="F4" s="22"/>
      <c r="G4" s="21"/>
    </row>
    <row r="5" customHeight="1" spans="1:7">
      <c r="A5" s="22"/>
      <c r="B5" s="18"/>
      <c r="C5" s="19">
        <v>128</v>
      </c>
      <c r="D5" s="19">
        <v>72</v>
      </c>
      <c r="E5" s="20"/>
      <c r="F5" s="23"/>
      <c r="G5" s="21"/>
    </row>
    <row r="6" customHeight="1" spans="1:7">
      <c r="A6" s="22"/>
      <c r="B6" s="17" t="s">
        <v>10</v>
      </c>
      <c r="C6" s="19">
        <v>427</v>
      </c>
      <c r="D6" s="19">
        <v>73</v>
      </c>
      <c r="E6" s="20">
        <f t="shared" ref="E6" si="0">(D6+D7+D8)/3</f>
        <v>76.6666666666667</v>
      </c>
      <c r="F6" s="18">
        <v>7</v>
      </c>
      <c r="G6" s="24"/>
    </row>
    <row r="7" customHeight="1" spans="1:7">
      <c r="A7" s="22"/>
      <c r="B7" s="22"/>
      <c r="C7" s="19">
        <v>429</v>
      </c>
      <c r="D7" s="19">
        <v>75</v>
      </c>
      <c r="E7" s="20"/>
      <c r="F7" s="18"/>
      <c r="G7" s="24"/>
    </row>
    <row r="8" customHeight="1" spans="1:7">
      <c r="A8" s="22"/>
      <c r="B8" s="23"/>
      <c r="C8" s="19">
        <v>430</v>
      </c>
      <c r="D8" s="19">
        <v>82</v>
      </c>
      <c r="E8" s="20"/>
      <c r="F8" s="18"/>
      <c r="G8" s="24"/>
    </row>
    <row r="9" customHeight="1" spans="1:7">
      <c r="A9" s="22"/>
      <c r="B9" s="18" t="s">
        <v>11</v>
      </c>
      <c r="C9" s="19">
        <v>419</v>
      </c>
      <c r="D9" s="19">
        <v>48</v>
      </c>
      <c r="E9" s="20">
        <f t="shared" ref="E9" si="1">(D9+D10+D11)/3</f>
        <v>58.6666666666667</v>
      </c>
      <c r="F9" s="18">
        <v>17</v>
      </c>
      <c r="G9" s="24" t="s">
        <v>12</v>
      </c>
    </row>
    <row r="10" customHeight="1" spans="1:7">
      <c r="A10" s="22"/>
      <c r="B10" s="18"/>
      <c r="C10" s="19">
        <v>422</v>
      </c>
      <c r="D10" s="19">
        <v>58</v>
      </c>
      <c r="E10" s="20"/>
      <c r="F10" s="18"/>
      <c r="G10" s="24" t="s">
        <v>12</v>
      </c>
    </row>
    <row r="11" customHeight="1" spans="1:7">
      <c r="A11" s="23"/>
      <c r="B11" s="18"/>
      <c r="C11" s="19">
        <v>423</v>
      </c>
      <c r="D11" s="19">
        <v>70</v>
      </c>
      <c r="E11" s="20"/>
      <c r="F11" s="18"/>
      <c r="G11" s="24"/>
    </row>
    <row r="12" customHeight="1" spans="1:7">
      <c r="A12" s="17" t="s">
        <v>13</v>
      </c>
      <c r="B12" s="18" t="s">
        <v>14</v>
      </c>
      <c r="C12" s="19">
        <v>212</v>
      </c>
      <c r="D12" s="19">
        <v>70</v>
      </c>
      <c r="E12" s="20">
        <f t="shared" ref="E12" si="2">(D12+D13+D14)/3</f>
        <v>72.6666666666667</v>
      </c>
      <c r="F12" s="18">
        <v>11</v>
      </c>
      <c r="G12" s="24"/>
    </row>
    <row r="13" customHeight="1" spans="1:7">
      <c r="A13" s="22"/>
      <c r="B13" s="18"/>
      <c r="C13" s="19">
        <v>213</v>
      </c>
      <c r="D13" s="19">
        <v>82</v>
      </c>
      <c r="E13" s="20"/>
      <c r="F13" s="18"/>
      <c r="G13" s="24"/>
    </row>
    <row r="14" customHeight="1" spans="1:7">
      <c r="A14" s="22"/>
      <c r="B14" s="18"/>
      <c r="C14" s="19">
        <v>211</v>
      </c>
      <c r="D14" s="19">
        <v>66</v>
      </c>
      <c r="E14" s="20"/>
      <c r="F14" s="18"/>
      <c r="G14" s="24"/>
    </row>
    <row r="15" customHeight="1" spans="1:7">
      <c r="A15" s="22"/>
      <c r="B15" s="18" t="s">
        <v>15</v>
      </c>
      <c r="C15" s="19">
        <v>422</v>
      </c>
      <c r="D15" s="19">
        <v>80</v>
      </c>
      <c r="E15" s="20">
        <f t="shared" ref="E15" si="3">(D15+D16+D17)/3</f>
        <v>73.3333333333333</v>
      </c>
      <c r="F15" s="17">
        <v>10</v>
      </c>
      <c r="G15" s="24"/>
    </row>
    <row r="16" customHeight="1" spans="1:7">
      <c r="A16" s="22"/>
      <c r="B16" s="18"/>
      <c r="C16" s="19">
        <v>423</v>
      </c>
      <c r="D16" s="19">
        <v>70</v>
      </c>
      <c r="E16" s="20"/>
      <c r="F16" s="22"/>
      <c r="G16" s="24"/>
    </row>
    <row r="17" customHeight="1" spans="1:7">
      <c r="A17" s="23"/>
      <c r="B17" s="18"/>
      <c r="C17" s="19">
        <v>425</v>
      </c>
      <c r="D17" s="19">
        <v>70</v>
      </c>
      <c r="E17" s="20"/>
      <c r="F17" s="23"/>
      <c r="G17" s="24"/>
    </row>
    <row r="18" customHeight="1" spans="1:7">
      <c r="A18" s="18" t="s">
        <v>16</v>
      </c>
      <c r="B18" s="18" t="s">
        <v>17</v>
      </c>
      <c r="C18" s="19">
        <v>222</v>
      </c>
      <c r="D18" s="19">
        <v>77</v>
      </c>
      <c r="E18" s="20">
        <f t="shared" ref="E18" si="4">(D18+D19+D20)/3</f>
        <v>72.6666666666667</v>
      </c>
      <c r="F18" s="17">
        <v>11</v>
      </c>
      <c r="G18" s="24"/>
    </row>
    <row r="19" customHeight="1" spans="1:7">
      <c r="A19" s="18"/>
      <c r="B19" s="18"/>
      <c r="C19" s="19">
        <v>223</v>
      </c>
      <c r="D19" s="19">
        <v>76</v>
      </c>
      <c r="E19" s="20"/>
      <c r="F19" s="22"/>
      <c r="G19" s="24"/>
    </row>
    <row r="20" customHeight="1" spans="1:7">
      <c r="A20" s="18"/>
      <c r="B20" s="18"/>
      <c r="C20" s="19">
        <v>224</v>
      </c>
      <c r="D20" s="19">
        <v>65</v>
      </c>
      <c r="E20" s="20"/>
      <c r="F20" s="23"/>
      <c r="G20" s="24"/>
    </row>
    <row r="21" customHeight="1" spans="1:7">
      <c r="A21" s="18"/>
      <c r="B21" s="17" t="s">
        <v>18</v>
      </c>
      <c r="C21" s="19">
        <v>423</v>
      </c>
      <c r="D21" s="19">
        <v>72</v>
      </c>
      <c r="E21" s="20">
        <f t="shared" ref="E21" si="5">(D21+D22+D23)/3</f>
        <v>75.6666666666667</v>
      </c>
      <c r="F21" s="17">
        <v>8</v>
      </c>
      <c r="G21" s="24"/>
    </row>
    <row r="22" customHeight="1" spans="1:7">
      <c r="A22" s="18"/>
      <c r="B22" s="22"/>
      <c r="C22" s="19">
        <v>425</v>
      </c>
      <c r="D22" s="19">
        <v>70</v>
      </c>
      <c r="E22" s="20"/>
      <c r="F22" s="22"/>
      <c r="G22" s="24"/>
    </row>
    <row r="23" customHeight="1" spans="1:7">
      <c r="A23" s="18"/>
      <c r="B23" s="23"/>
      <c r="C23" s="19">
        <v>427</v>
      </c>
      <c r="D23" s="19">
        <v>85</v>
      </c>
      <c r="E23" s="20"/>
      <c r="F23" s="23"/>
      <c r="G23" s="24"/>
    </row>
    <row r="24" customHeight="1" spans="1:7">
      <c r="A24" s="18" t="s">
        <v>19</v>
      </c>
      <c r="B24" s="18" t="s">
        <v>20</v>
      </c>
      <c r="C24" s="19">
        <v>106</v>
      </c>
      <c r="D24" s="19">
        <v>78</v>
      </c>
      <c r="E24" s="20">
        <f>(D24+D25)/2</f>
        <v>75</v>
      </c>
      <c r="F24" s="17">
        <v>9</v>
      </c>
      <c r="G24" s="24"/>
    </row>
    <row r="25" customHeight="1" spans="1:7">
      <c r="A25" s="18"/>
      <c r="B25" s="18"/>
      <c r="C25" s="25">
        <v>115</v>
      </c>
      <c r="D25" s="19">
        <v>72</v>
      </c>
      <c r="E25" s="20"/>
      <c r="F25" s="22"/>
      <c r="G25" s="24"/>
    </row>
    <row r="26" customHeight="1" spans="1:7">
      <c r="A26" s="18"/>
      <c r="B26" s="18"/>
      <c r="C26" s="19"/>
      <c r="D26" s="19"/>
      <c r="E26" s="20"/>
      <c r="F26" s="23"/>
      <c r="G26" s="24"/>
    </row>
    <row r="27" customHeight="1" spans="1:7">
      <c r="A27" s="18"/>
      <c r="B27" s="18" t="s">
        <v>21</v>
      </c>
      <c r="C27" s="19">
        <v>127</v>
      </c>
      <c r="D27" s="19">
        <v>83</v>
      </c>
      <c r="E27" s="20">
        <v>84.5</v>
      </c>
      <c r="F27" s="18">
        <v>2</v>
      </c>
      <c r="G27" s="24"/>
    </row>
    <row r="28" customHeight="1" spans="1:7">
      <c r="A28" s="18"/>
      <c r="B28" s="18"/>
      <c r="C28" s="19">
        <v>130</v>
      </c>
      <c r="D28" s="19">
        <v>86</v>
      </c>
      <c r="E28" s="20"/>
      <c r="F28" s="18"/>
      <c r="G28" s="24"/>
    </row>
    <row r="29" customHeight="1" spans="1:7">
      <c r="A29" s="18"/>
      <c r="B29" s="18"/>
      <c r="C29" s="19"/>
      <c r="D29" s="19"/>
      <c r="E29" s="20"/>
      <c r="F29" s="18"/>
      <c r="G29" s="24"/>
    </row>
    <row r="30" customHeight="1" spans="1:7">
      <c r="A30" s="18"/>
      <c r="B30" s="18" t="s">
        <v>22</v>
      </c>
      <c r="C30" s="19">
        <v>202</v>
      </c>
      <c r="D30" s="19">
        <v>72</v>
      </c>
      <c r="E30" s="20">
        <v>72</v>
      </c>
      <c r="F30" s="18">
        <v>15</v>
      </c>
      <c r="G30" s="24"/>
    </row>
    <row r="31" customHeight="1" spans="1:7">
      <c r="A31" s="18"/>
      <c r="B31" s="18"/>
      <c r="C31" s="19"/>
      <c r="D31" s="19"/>
      <c r="E31" s="20"/>
      <c r="F31" s="18"/>
      <c r="G31" s="24"/>
    </row>
    <row r="32" customHeight="1" spans="1:7">
      <c r="A32" s="18"/>
      <c r="B32" s="18"/>
      <c r="C32" s="19"/>
      <c r="D32" s="19"/>
      <c r="E32" s="20"/>
      <c r="F32" s="18"/>
      <c r="G32" s="24"/>
    </row>
    <row r="33" customHeight="1" spans="1:7">
      <c r="A33" s="18"/>
      <c r="B33" s="17" t="s">
        <v>23</v>
      </c>
      <c r="C33" s="19">
        <v>308</v>
      </c>
      <c r="D33" s="19">
        <v>71</v>
      </c>
      <c r="E33" s="20">
        <f t="shared" ref="E33" si="6">(D33+D34+D35)/3</f>
        <v>79</v>
      </c>
      <c r="F33" s="17">
        <v>6</v>
      </c>
      <c r="G33" s="24"/>
    </row>
    <row r="34" customHeight="1" spans="1:7">
      <c r="A34" s="18"/>
      <c r="B34" s="22"/>
      <c r="C34" s="19">
        <v>310</v>
      </c>
      <c r="D34" s="19">
        <v>86</v>
      </c>
      <c r="E34" s="20"/>
      <c r="F34" s="22"/>
      <c r="G34" s="24"/>
    </row>
    <row r="35" customHeight="1" spans="1:7">
      <c r="A35" s="18"/>
      <c r="B35" s="23"/>
      <c r="C35" s="19">
        <v>312</v>
      </c>
      <c r="D35" s="19">
        <v>80</v>
      </c>
      <c r="E35" s="20"/>
      <c r="F35" s="23"/>
      <c r="G35" s="24"/>
    </row>
    <row r="36" customHeight="1" spans="1:7">
      <c r="A36" s="18" t="s">
        <v>24</v>
      </c>
      <c r="B36" s="18" t="s">
        <v>25</v>
      </c>
      <c r="C36" s="19">
        <v>321</v>
      </c>
      <c r="D36" s="19">
        <v>84</v>
      </c>
      <c r="E36" s="20">
        <f>(D36+D37+D38)/3</f>
        <v>84</v>
      </c>
      <c r="F36" s="17">
        <v>3</v>
      </c>
      <c r="G36" s="24"/>
    </row>
    <row r="37" customHeight="1" spans="1:7">
      <c r="A37" s="18"/>
      <c r="B37" s="18"/>
      <c r="C37" s="19">
        <v>323</v>
      </c>
      <c r="D37" s="25">
        <v>85</v>
      </c>
      <c r="E37" s="20"/>
      <c r="F37" s="22"/>
      <c r="G37" s="24"/>
    </row>
    <row r="38" customHeight="1" spans="1:7">
      <c r="A38" s="18"/>
      <c r="B38" s="18"/>
      <c r="C38" s="19">
        <v>324</v>
      </c>
      <c r="D38" s="25">
        <v>83</v>
      </c>
      <c r="E38" s="20"/>
      <c r="F38" s="23"/>
      <c r="G38" s="26"/>
    </row>
    <row r="39" customHeight="1" spans="1:7">
      <c r="A39" s="18" t="s">
        <v>26</v>
      </c>
      <c r="B39" s="18" t="s">
        <v>27</v>
      </c>
      <c r="C39" s="19">
        <v>304</v>
      </c>
      <c r="D39" s="25">
        <v>73</v>
      </c>
      <c r="E39" s="20">
        <f>(D39+D40+D41)/3</f>
        <v>72.6666666666667</v>
      </c>
      <c r="F39" s="17">
        <v>11</v>
      </c>
      <c r="G39" s="26"/>
    </row>
    <row r="40" customHeight="1" spans="1:7">
      <c r="A40" s="18"/>
      <c r="B40" s="18"/>
      <c r="C40" s="19">
        <v>305</v>
      </c>
      <c r="D40" s="19">
        <v>71</v>
      </c>
      <c r="E40" s="20"/>
      <c r="F40" s="22"/>
      <c r="G40" s="26"/>
    </row>
    <row r="41" customHeight="1" spans="1:7">
      <c r="A41" s="18"/>
      <c r="B41" s="18"/>
      <c r="C41" s="19">
        <v>306</v>
      </c>
      <c r="D41" s="19">
        <v>74</v>
      </c>
      <c r="E41" s="20"/>
      <c r="F41" s="23"/>
      <c r="G41" s="26"/>
    </row>
    <row r="42" customHeight="1" spans="1:7">
      <c r="A42" s="18"/>
      <c r="B42" s="18" t="s">
        <v>28</v>
      </c>
      <c r="C42" s="19">
        <v>409</v>
      </c>
      <c r="D42" s="27">
        <v>73</v>
      </c>
      <c r="E42" s="20">
        <f>(D42+D43+D44)/3</f>
        <v>72.3333333333333</v>
      </c>
      <c r="F42" s="18">
        <v>10</v>
      </c>
      <c r="G42" s="24"/>
    </row>
    <row r="43" customHeight="1" spans="1:7">
      <c r="A43" s="18"/>
      <c r="B43" s="18"/>
      <c r="C43" s="19">
        <v>411</v>
      </c>
      <c r="D43" s="19">
        <v>72</v>
      </c>
      <c r="E43" s="20"/>
      <c r="F43" s="18"/>
      <c r="G43" s="24"/>
    </row>
    <row r="44" customHeight="1" spans="1:7">
      <c r="A44" s="18"/>
      <c r="B44" s="18"/>
      <c r="C44" s="19">
        <v>413</v>
      </c>
      <c r="D44" s="19">
        <v>72</v>
      </c>
      <c r="E44" s="20"/>
      <c r="F44" s="18"/>
      <c r="G44" s="24"/>
    </row>
    <row r="45" customHeight="1" spans="1:7">
      <c r="A45" s="22" t="s">
        <v>29</v>
      </c>
      <c r="B45" s="18" t="s">
        <v>30</v>
      </c>
      <c r="C45" s="19">
        <v>627</v>
      </c>
      <c r="D45" s="19">
        <v>86</v>
      </c>
      <c r="E45" s="20">
        <f>(D45+D46+D47)/3</f>
        <v>83</v>
      </c>
      <c r="F45" s="18">
        <v>4</v>
      </c>
      <c r="G45" s="26"/>
    </row>
    <row r="46" customHeight="1" spans="1:7">
      <c r="A46" s="22"/>
      <c r="B46" s="18"/>
      <c r="C46" s="19">
        <v>628</v>
      </c>
      <c r="D46" s="19">
        <v>86</v>
      </c>
      <c r="E46" s="20"/>
      <c r="F46" s="18"/>
      <c r="G46" s="26"/>
    </row>
    <row r="47" customHeight="1" spans="1:7">
      <c r="A47" s="22"/>
      <c r="B47" s="18"/>
      <c r="C47" s="19">
        <v>630</v>
      </c>
      <c r="D47" s="19">
        <v>77</v>
      </c>
      <c r="E47" s="20"/>
      <c r="F47" s="18"/>
      <c r="G47" s="24"/>
    </row>
    <row r="48" customHeight="1" spans="1:7">
      <c r="A48" s="22"/>
      <c r="B48" s="18" t="s">
        <v>31</v>
      </c>
      <c r="C48" s="19">
        <v>211</v>
      </c>
      <c r="D48" s="19">
        <v>77</v>
      </c>
      <c r="E48" s="20">
        <f>(D48+D49+D50)/3</f>
        <v>81.3333333333333</v>
      </c>
      <c r="F48" s="17">
        <v>5</v>
      </c>
      <c r="G48" s="24"/>
    </row>
    <row r="49" customHeight="1" spans="1:7">
      <c r="A49" s="22"/>
      <c r="B49" s="18"/>
      <c r="C49" s="19">
        <v>213</v>
      </c>
      <c r="D49" s="19">
        <v>77</v>
      </c>
      <c r="E49" s="20"/>
      <c r="F49" s="22"/>
      <c r="G49" s="24"/>
    </row>
    <row r="50" customHeight="1" spans="1:7">
      <c r="A50" s="22"/>
      <c r="B50" s="18"/>
      <c r="C50" s="19">
        <v>214</v>
      </c>
      <c r="D50" s="19">
        <v>90</v>
      </c>
      <c r="E50" s="20"/>
      <c r="F50" s="23"/>
      <c r="G50" s="24"/>
    </row>
    <row r="51" customHeight="1" spans="1:7">
      <c r="A51" s="22"/>
      <c r="B51" s="18" t="s">
        <v>32</v>
      </c>
      <c r="C51" s="19">
        <v>426</v>
      </c>
      <c r="D51" s="19">
        <v>87</v>
      </c>
      <c r="E51" s="20">
        <f>(D51+D52+D53)/3</f>
        <v>86.6666666666667</v>
      </c>
      <c r="F51" s="17">
        <v>1</v>
      </c>
      <c r="G51" s="24"/>
    </row>
    <row r="52" customHeight="1" spans="1:7">
      <c r="A52" s="22"/>
      <c r="B52" s="18"/>
      <c r="C52" s="19">
        <v>427</v>
      </c>
      <c r="D52" s="19">
        <v>90</v>
      </c>
      <c r="E52" s="20"/>
      <c r="F52" s="22"/>
      <c r="G52" s="26"/>
    </row>
    <row r="53" customHeight="1" spans="1:7">
      <c r="A53" s="23"/>
      <c r="B53" s="18"/>
      <c r="C53" s="19">
        <v>428</v>
      </c>
      <c r="D53" s="19">
        <v>83</v>
      </c>
      <c r="E53" s="20"/>
      <c r="F53" s="23"/>
      <c r="G53" s="24"/>
    </row>
    <row r="54" ht="24" customHeight="1" spans="1:7">
      <c r="A54" s="3" t="s">
        <v>33</v>
      </c>
      <c r="B54" s="3"/>
      <c r="C54" s="3"/>
      <c r="D54" s="3"/>
      <c r="E54" s="3"/>
      <c r="F54" s="3"/>
      <c r="G54" s="12"/>
    </row>
    <row r="55" customHeight="1" spans="1:7">
      <c r="A55" s="5" t="s">
        <v>34</v>
      </c>
      <c r="B55" s="5" t="s">
        <v>2</v>
      </c>
      <c r="C55" s="5" t="s">
        <v>35</v>
      </c>
      <c r="D55" s="14"/>
      <c r="E55" s="15" t="s">
        <v>5</v>
      </c>
      <c r="F55" s="16" t="s">
        <v>36</v>
      </c>
      <c r="G55" s="16" t="s">
        <v>7</v>
      </c>
    </row>
    <row r="56" customHeight="1" spans="1:7">
      <c r="A56" s="28" t="s">
        <v>37</v>
      </c>
      <c r="B56" s="29" t="s">
        <v>10</v>
      </c>
      <c r="C56" s="5">
        <v>321</v>
      </c>
      <c r="D56" s="5">
        <v>70</v>
      </c>
      <c r="E56" s="20">
        <f>(D56+D57+D58)/3</f>
        <v>66.6666666666667</v>
      </c>
      <c r="F56" s="5">
        <v>13</v>
      </c>
      <c r="G56" s="21"/>
    </row>
    <row r="57" customHeight="1" spans="1:7">
      <c r="A57" s="28"/>
      <c r="B57" s="30"/>
      <c r="C57" s="5">
        <v>322</v>
      </c>
      <c r="D57" s="5">
        <v>70</v>
      </c>
      <c r="E57" s="20"/>
      <c r="F57" s="5"/>
      <c r="G57" s="21"/>
    </row>
    <row r="58" customHeight="1" spans="1:7">
      <c r="A58" s="28"/>
      <c r="B58" s="31"/>
      <c r="C58" s="5">
        <v>323</v>
      </c>
      <c r="D58" s="5">
        <v>60</v>
      </c>
      <c r="E58" s="20"/>
      <c r="F58" s="5"/>
      <c r="G58" s="21"/>
    </row>
    <row r="59" customHeight="1" spans="1:7">
      <c r="A59" s="32" t="s">
        <v>38</v>
      </c>
      <c r="B59" s="29" t="s">
        <v>28</v>
      </c>
      <c r="C59" s="5">
        <v>223</v>
      </c>
      <c r="D59" s="5">
        <v>75</v>
      </c>
      <c r="E59" s="20">
        <f>(D59+D60+D61)/3</f>
        <v>73.3333333333333</v>
      </c>
      <c r="F59" s="5">
        <v>8</v>
      </c>
      <c r="G59" s="21"/>
    </row>
    <row r="60" customHeight="1" spans="1:7">
      <c r="A60" s="33"/>
      <c r="B60" s="30"/>
      <c r="C60" s="5">
        <v>224</v>
      </c>
      <c r="D60" s="5">
        <v>80</v>
      </c>
      <c r="E60" s="20"/>
      <c r="F60" s="5"/>
      <c r="G60" s="21"/>
    </row>
    <row r="61" customHeight="1" spans="1:7">
      <c r="A61" s="33"/>
      <c r="B61" s="31"/>
      <c r="C61" s="5">
        <v>225</v>
      </c>
      <c r="D61" s="5">
        <v>65</v>
      </c>
      <c r="E61" s="20"/>
      <c r="F61" s="5"/>
      <c r="G61" s="21"/>
    </row>
    <row r="62" customHeight="1" spans="1:7">
      <c r="A62" s="33"/>
      <c r="B62" s="5" t="s">
        <v>15</v>
      </c>
      <c r="C62" s="5">
        <v>321</v>
      </c>
      <c r="D62" s="5">
        <v>60</v>
      </c>
      <c r="E62" s="20">
        <f>(D62+D63+D64)/3</f>
        <v>61.6666666666667</v>
      </c>
      <c r="F62" s="5">
        <v>15</v>
      </c>
      <c r="G62" s="21"/>
    </row>
    <row r="63" customHeight="1" spans="1:7">
      <c r="A63" s="33"/>
      <c r="B63" s="5"/>
      <c r="C63" s="5">
        <v>323</v>
      </c>
      <c r="D63" s="5">
        <v>60</v>
      </c>
      <c r="E63" s="20"/>
      <c r="F63" s="5"/>
      <c r="G63" s="21"/>
    </row>
    <row r="64" customHeight="1" spans="1:7">
      <c r="A64" s="33"/>
      <c r="B64" s="5"/>
      <c r="C64" s="5">
        <v>325</v>
      </c>
      <c r="D64" s="5">
        <v>65</v>
      </c>
      <c r="E64" s="20"/>
      <c r="F64" s="5"/>
      <c r="G64" s="21"/>
    </row>
    <row r="65" customHeight="1" spans="1:7">
      <c r="A65" s="33"/>
      <c r="B65" s="5" t="s">
        <v>30</v>
      </c>
      <c r="C65" s="5">
        <v>410</v>
      </c>
      <c r="D65" s="5">
        <v>70</v>
      </c>
      <c r="E65" s="20">
        <f>(D65+D66+D67)/3</f>
        <v>73.3333333333333</v>
      </c>
      <c r="F65" s="5">
        <v>8</v>
      </c>
      <c r="G65" s="21"/>
    </row>
    <row r="66" customHeight="1" spans="1:7">
      <c r="A66" s="33"/>
      <c r="B66" s="5"/>
      <c r="C66" s="5">
        <v>411</v>
      </c>
      <c r="D66" s="5">
        <v>80</v>
      </c>
      <c r="E66" s="20"/>
      <c r="F66" s="5"/>
      <c r="G66" s="21"/>
    </row>
    <row r="67" customHeight="1" spans="1:7">
      <c r="A67" s="33"/>
      <c r="B67" s="5"/>
      <c r="C67" s="5">
        <v>412</v>
      </c>
      <c r="D67" s="5">
        <v>70</v>
      </c>
      <c r="E67" s="20"/>
      <c r="F67" s="5"/>
      <c r="G67" s="21"/>
    </row>
    <row r="68" customHeight="1" spans="1:7">
      <c r="A68" s="32" t="s">
        <v>39</v>
      </c>
      <c r="B68" s="29" t="s">
        <v>40</v>
      </c>
      <c r="C68" s="5">
        <v>101</v>
      </c>
      <c r="D68" s="5">
        <v>80</v>
      </c>
      <c r="E68" s="20">
        <f>(D68+D69+D70)/3</f>
        <v>83.3333333333333</v>
      </c>
      <c r="F68" s="29">
        <v>3</v>
      </c>
      <c r="G68" s="21"/>
    </row>
    <row r="69" customHeight="1" spans="1:7">
      <c r="A69" s="33"/>
      <c r="B69" s="30"/>
      <c r="C69" s="5">
        <v>103</v>
      </c>
      <c r="D69" s="5">
        <v>85</v>
      </c>
      <c r="E69" s="20"/>
      <c r="F69" s="30"/>
      <c r="G69" s="21"/>
    </row>
    <row r="70" customHeight="1" spans="1:7">
      <c r="A70" s="33"/>
      <c r="B70" s="31"/>
      <c r="C70" s="5">
        <v>104</v>
      </c>
      <c r="D70" s="5">
        <v>85</v>
      </c>
      <c r="E70" s="20"/>
      <c r="F70" s="31"/>
      <c r="G70" s="21"/>
    </row>
    <row r="71" customHeight="1" spans="1:7">
      <c r="A71" s="33"/>
      <c r="B71" s="29" t="s">
        <v>32</v>
      </c>
      <c r="C71" s="5">
        <v>217</v>
      </c>
      <c r="D71" s="5">
        <v>55</v>
      </c>
      <c r="E71" s="20">
        <f>(D71+D72+D73)/3</f>
        <v>56.6666666666667</v>
      </c>
      <c r="F71" s="29">
        <v>17</v>
      </c>
      <c r="G71" s="21"/>
    </row>
    <row r="72" customHeight="1" spans="1:7">
      <c r="A72" s="33"/>
      <c r="B72" s="30"/>
      <c r="C72" s="5">
        <v>218</v>
      </c>
      <c r="D72" s="5">
        <v>55</v>
      </c>
      <c r="E72" s="20"/>
      <c r="F72" s="30"/>
      <c r="G72" s="21"/>
    </row>
    <row r="73" customHeight="1" spans="1:7">
      <c r="A73" s="33"/>
      <c r="B73" s="31"/>
      <c r="C73" s="5">
        <v>219</v>
      </c>
      <c r="D73" s="5">
        <v>60</v>
      </c>
      <c r="E73" s="20"/>
      <c r="F73" s="31"/>
      <c r="G73" s="21"/>
    </row>
    <row r="74" customHeight="1" spans="1:7">
      <c r="A74" s="33"/>
      <c r="B74" s="29" t="s">
        <v>31</v>
      </c>
      <c r="C74" s="5">
        <v>406</v>
      </c>
      <c r="D74" s="5">
        <v>80</v>
      </c>
      <c r="E74" s="20">
        <f>(D74+D75+D76)/3</f>
        <v>75</v>
      </c>
      <c r="F74" s="29">
        <v>7</v>
      </c>
      <c r="G74" s="21"/>
    </row>
    <row r="75" customHeight="1" spans="1:7">
      <c r="A75" s="33"/>
      <c r="B75" s="30"/>
      <c r="C75" s="5">
        <v>408</v>
      </c>
      <c r="D75" s="5">
        <v>65</v>
      </c>
      <c r="E75" s="20"/>
      <c r="F75" s="30"/>
      <c r="G75" s="21"/>
    </row>
    <row r="76" customHeight="1" spans="1:7">
      <c r="A76" s="33"/>
      <c r="B76" s="31"/>
      <c r="C76" s="5">
        <v>410</v>
      </c>
      <c r="D76" s="5">
        <v>80</v>
      </c>
      <c r="E76" s="20"/>
      <c r="F76" s="31"/>
      <c r="G76" s="21"/>
    </row>
    <row r="77" customHeight="1" spans="1:7">
      <c r="A77" s="33"/>
      <c r="B77" s="18" t="s">
        <v>14</v>
      </c>
      <c r="C77" s="5">
        <v>519</v>
      </c>
      <c r="D77" s="5">
        <v>75</v>
      </c>
      <c r="E77" s="20">
        <f>(D77+D78+D79)/3</f>
        <v>70</v>
      </c>
      <c r="F77" s="5">
        <v>12</v>
      </c>
      <c r="G77" s="21"/>
    </row>
    <row r="78" customHeight="1" spans="1:7">
      <c r="A78" s="33"/>
      <c r="B78" s="18"/>
      <c r="C78" s="5">
        <v>520</v>
      </c>
      <c r="D78" s="5">
        <v>60</v>
      </c>
      <c r="E78" s="20"/>
      <c r="F78" s="5"/>
      <c r="G78" s="21"/>
    </row>
    <row r="79" customHeight="1" spans="1:7">
      <c r="A79" s="34"/>
      <c r="B79" s="18"/>
      <c r="C79" s="5">
        <v>521</v>
      </c>
      <c r="D79" s="5">
        <v>75</v>
      </c>
      <c r="E79" s="20"/>
      <c r="F79" s="5"/>
      <c r="G79" s="21"/>
    </row>
    <row r="80" customHeight="1" spans="1:7">
      <c r="A80" s="32" t="s">
        <v>41</v>
      </c>
      <c r="B80" s="17" t="s">
        <v>23</v>
      </c>
      <c r="C80" s="5">
        <v>205</v>
      </c>
      <c r="D80" s="5">
        <v>65</v>
      </c>
      <c r="E80" s="20">
        <f>(D80+D81+D82)/3</f>
        <v>63.3333333333333</v>
      </c>
      <c r="F80" s="5">
        <v>14</v>
      </c>
      <c r="G80" s="21"/>
    </row>
    <row r="81" customHeight="1" spans="1:7">
      <c r="A81" s="33"/>
      <c r="B81" s="22"/>
      <c r="C81" s="5">
        <v>207</v>
      </c>
      <c r="D81" s="5">
        <v>65</v>
      </c>
      <c r="E81" s="20"/>
      <c r="F81" s="5"/>
      <c r="G81" s="21"/>
    </row>
    <row r="82" customHeight="1" spans="1:7">
      <c r="A82" s="34"/>
      <c r="B82" s="23"/>
      <c r="C82" s="5">
        <v>208</v>
      </c>
      <c r="D82" s="5">
        <v>60</v>
      </c>
      <c r="E82" s="20"/>
      <c r="F82" s="5"/>
      <c r="G82" s="21"/>
    </row>
    <row r="83" customHeight="1" spans="1:7">
      <c r="A83" s="32" t="s">
        <v>42</v>
      </c>
      <c r="B83" s="17" t="s">
        <v>9</v>
      </c>
      <c r="C83" s="5">
        <v>106</v>
      </c>
      <c r="D83" s="5">
        <v>70</v>
      </c>
      <c r="E83" s="20">
        <f>(D83+D84+D85)/3</f>
        <v>77.3333333333333</v>
      </c>
      <c r="F83" s="5">
        <v>4</v>
      </c>
      <c r="G83" s="21"/>
    </row>
    <row r="84" customHeight="1" spans="1:7">
      <c r="A84" s="33"/>
      <c r="B84" s="22"/>
      <c r="C84" s="5">
        <v>107</v>
      </c>
      <c r="D84" s="5">
        <v>80</v>
      </c>
      <c r="E84" s="20"/>
      <c r="F84" s="5"/>
      <c r="G84" s="21"/>
    </row>
    <row r="85" customHeight="1" spans="1:7">
      <c r="A85" s="33"/>
      <c r="B85" s="23"/>
      <c r="C85" s="5">
        <v>108</v>
      </c>
      <c r="D85" s="5">
        <v>82</v>
      </c>
      <c r="E85" s="20"/>
      <c r="F85" s="5"/>
      <c r="G85" s="21"/>
    </row>
    <row r="86" customHeight="1" spans="1:7">
      <c r="A86" s="33"/>
      <c r="B86" s="28" t="s">
        <v>18</v>
      </c>
      <c r="C86" s="5">
        <v>411</v>
      </c>
      <c r="D86" s="5">
        <v>67</v>
      </c>
      <c r="E86" s="20">
        <f>(D86+D87+D88)/3</f>
        <v>76</v>
      </c>
      <c r="F86" s="5">
        <v>5</v>
      </c>
      <c r="G86" s="21"/>
    </row>
    <row r="87" customHeight="1" spans="1:7">
      <c r="A87" s="33"/>
      <c r="B87" s="5"/>
      <c r="C87" s="5">
        <v>413</v>
      </c>
      <c r="D87" s="5">
        <v>83</v>
      </c>
      <c r="E87" s="20"/>
      <c r="F87" s="5"/>
      <c r="G87" s="21"/>
    </row>
    <row r="88" customHeight="1" spans="1:7">
      <c r="A88" s="34"/>
      <c r="B88" s="5"/>
      <c r="C88" s="5">
        <v>412</v>
      </c>
      <c r="D88" s="5">
        <v>78</v>
      </c>
      <c r="E88" s="20"/>
      <c r="F88" s="5"/>
      <c r="G88" s="21"/>
    </row>
    <row r="89" customHeight="1" spans="1:7">
      <c r="A89" s="28" t="s">
        <v>43</v>
      </c>
      <c r="B89" s="28" t="s">
        <v>21</v>
      </c>
      <c r="C89" s="5">
        <v>407</v>
      </c>
      <c r="D89" s="5">
        <v>65</v>
      </c>
      <c r="E89" s="20">
        <f>(D89+D90+D91)/3</f>
        <v>73.3333333333333</v>
      </c>
      <c r="F89" s="5">
        <v>8</v>
      </c>
      <c r="G89" s="24"/>
    </row>
    <row r="90" customHeight="1" spans="1:7">
      <c r="A90" s="28"/>
      <c r="B90" s="28"/>
      <c r="C90" s="5">
        <v>408</v>
      </c>
      <c r="D90" s="5">
        <v>67</v>
      </c>
      <c r="E90" s="20"/>
      <c r="F90" s="5"/>
      <c r="G90" s="24"/>
    </row>
    <row r="91" customHeight="1" spans="1:7">
      <c r="A91" s="28"/>
      <c r="B91" s="28"/>
      <c r="C91" s="5">
        <v>409</v>
      </c>
      <c r="D91" s="5">
        <v>88</v>
      </c>
      <c r="E91" s="20"/>
      <c r="F91" s="5"/>
      <c r="G91" s="24"/>
    </row>
    <row r="92" customHeight="1" spans="1:7">
      <c r="A92" s="28" t="s">
        <v>44</v>
      </c>
      <c r="B92" s="32" t="s">
        <v>17</v>
      </c>
      <c r="C92" s="5">
        <v>206</v>
      </c>
      <c r="D92" s="5">
        <v>90</v>
      </c>
      <c r="E92" s="20">
        <f>(D92+D93+D94)/3</f>
        <v>59</v>
      </c>
      <c r="F92" s="5">
        <v>16</v>
      </c>
      <c r="G92" s="21"/>
    </row>
    <row r="93" customHeight="1" spans="1:7">
      <c r="A93" s="28"/>
      <c r="B93" s="33"/>
      <c r="C93" s="5">
        <v>207</v>
      </c>
      <c r="D93" s="5">
        <v>87</v>
      </c>
      <c r="E93" s="20"/>
      <c r="F93" s="5"/>
      <c r="G93" s="21"/>
    </row>
    <row r="94" customHeight="1" spans="1:7">
      <c r="A94" s="28"/>
      <c r="B94" s="34"/>
      <c r="C94" s="5"/>
      <c r="D94" s="5"/>
      <c r="E94" s="20"/>
      <c r="F94" s="5"/>
      <c r="G94" s="21"/>
    </row>
    <row r="95" customHeight="1" spans="1:7">
      <c r="A95" s="28"/>
      <c r="B95" s="32" t="s">
        <v>22</v>
      </c>
      <c r="C95" s="5">
        <v>222</v>
      </c>
      <c r="D95" s="5">
        <v>89</v>
      </c>
      <c r="E95" s="20">
        <f>(D95+D96+D97)/3</f>
        <v>91</v>
      </c>
      <c r="F95" s="29">
        <v>1</v>
      </c>
      <c r="G95" s="24"/>
    </row>
    <row r="96" customHeight="1" spans="1:7">
      <c r="A96" s="28"/>
      <c r="B96" s="33"/>
      <c r="C96" s="5">
        <v>223</v>
      </c>
      <c r="D96" s="5">
        <v>93</v>
      </c>
      <c r="E96" s="20"/>
      <c r="F96" s="30"/>
      <c r="G96" s="24"/>
    </row>
    <row r="97" customHeight="1" spans="1:7">
      <c r="A97" s="28"/>
      <c r="B97" s="34"/>
      <c r="C97" s="5">
        <v>224</v>
      </c>
      <c r="D97" s="5">
        <v>91</v>
      </c>
      <c r="E97" s="20"/>
      <c r="F97" s="31"/>
      <c r="G97" s="24"/>
    </row>
    <row r="98" customHeight="1" spans="1:7">
      <c r="A98" s="28"/>
      <c r="B98" s="32" t="s">
        <v>27</v>
      </c>
      <c r="C98" s="5">
        <v>422</v>
      </c>
      <c r="D98" s="5">
        <v>78</v>
      </c>
      <c r="E98" s="20">
        <f>(D98+D99+D100)/3</f>
        <v>72.6666666666667</v>
      </c>
      <c r="F98" s="29">
        <v>11</v>
      </c>
      <c r="G98" s="21"/>
    </row>
    <row r="99" customHeight="1" spans="1:7">
      <c r="A99" s="28"/>
      <c r="B99" s="33"/>
      <c r="C99" s="5">
        <v>423</v>
      </c>
      <c r="D99" s="5">
        <v>75</v>
      </c>
      <c r="E99" s="20"/>
      <c r="F99" s="30"/>
      <c r="G99" s="21"/>
    </row>
    <row r="100" customHeight="1" spans="1:7">
      <c r="A100" s="28"/>
      <c r="B100" s="34"/>
      <c r="C100" s="5">
        <v>424</v>
      </c>
      <c r="D100" s="5">
        <v>65</v>
      </c>
      <c r="E100" s="20"/>
      <c r="F100" s="31"/>
      <c r="G100" s="21"/>
    </row>
    <row r="101" customHeight="1" spans="1:7">
      <c r="A101" s="5" t="s">
        <v>45</v>
      </c>
      <c r="B101" s="5" t="s">
        <v>20</v>
      </c>
      <c r="C101" s="5">
        <v>425</v>
      </c>
      <c r="D101" s="5">
        <v>78</v>
      </c>
      <c r="E101" s="20">
        <f>(D101+D102+D103)/3</f>
        <v>84.6666666666667</v>
      </c>
      <c r="F101" s="5">
        <v>2</v>
      </c>
      <c r="G101" s="21"/>
    </row>
    <row r="102" customHeight="1" spans="1:7">
      <c r="A102" s="5"/>
      <c r="B102" s="5"/>
      <c r="C102" s="5">
        <v>426</v>
      </c>
      <c r="D102" s="5">
        <v>90</v>
      </c>
      <c r="E102" s="20"/>
      <c r="F102" s="5"/>
      <c r="G102" s="21"/>
    </row>
    <row r="103" customHeight="1" spans="1:7">
      <c r="A103" s="5"/>
      <c r="B103" s="5"/>
      <c r="C103" s="5">
        <v>427</v>
      </c>
      <c r="D103" s="5">
        <v>86</v>
      </c>
      <c r="E103" s="20"/>
      <c r="F103" s="5"/>
      <c r="G103" s="21"/>
    </row>
    <row r="104" customHeight="1" spans="1:7">
      <c r="A104" s="5" t="s">
        <v>13</v>
      </c>
      <c r="B104" s="5" t="s">
        <v>11</v>
      </c>
      <c r="C104" s="5">
        <v>219</v>
      </c>
      <c r="D104" s="5">
        <v>77</v>
      </c>
      <c r="E104" s="20">
        <f>(D104+D105+D106)/3</f>
        <v>76</v>
      </c>
      <c r="F104" s="5">
        <v>5</v>
      </c>
      <c r="G104" s="21"/>
    </row>
    <row r="105" customHeight="1" spans="1:7">
      <c r="A105" s="5"/>
      <c r="B105" s="5"/>
      <c r="C105" s="5">
        <v>220</v>
      </c>
      <c r="D105" s="5">
        <v>83</v>
      </c>
      <c r="E105" s="20"/>
      <c r="F105" s="5"/>
      <c r="G105" s="21"/>
    </row>
    <row r="106" customHeight="1" spans="1:7">
      <c r="A106" s="5"/>
      <c r="B106" s="5"/>
      <c r="C106" s="5">
        <v>222</v>
      </c>
      <c r="D106" s="5">
        <v>68</v>
      </c>
      <c r="E106" s="20"/>
      <c r="F106" s="5"/>
      <c r="G106" s="21"/>
    </row>
  </sheetData>
  <mergeCells count="120">
    <mergeCell ref="A1:G1"/>
    <mergeCell ref="A54:G54"/>
    <mergeCell ref="A3:A11"/>
    <mergeCell ref="A12:A17"/>
    <mergeCell ref="A18:A23"/>
    <mergeCell ref="A24:A35"/>
    <mergeCell ref="A36:A38"/>
    <mergeCell ref="A39:A44"/>
    <mergeCell ref="A45:A53"/>
    <mergeCell ref="A56:A58"/>
    <mergeCell ref="A59:A67"/>
    <mergeCell ref="A68:A79"/>
    <mergeCell ref="A80:A82"/>
    <mergeCell ref="A83:A88"/>
    <mergeCell ref="A89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15" sqref="D15"/>
    </sheetView>
  </sheetViews>
  <sheetFormatPr defaultColWidth="9" defaultRowHeight="13.5" outlineLevelCol="7"/>
  <cols>
    <col min="1" max="1" width="29.875" style="1" customWidth="1"/>
    <col min="2" max="2" width="9" style="2"/>
    <col min="3" max="3" width="9" style="1"/>
    <col min="4" max="4" width="9" style="2"/>
    <col min="5" max="5" width="9" style="1"/>
    <col min="6" max="6" width="10.375" style="2" customWidth="1"/>
    <col min="7" max="16384" width="9" style="1"/>
  </cols>
  <sheetData>
    <row r="1" ht="18.75" spans="1:8">
      <c r="A1" s="3" t="s">
        <v>46</v>
      </c>
      <c r="B1" s="3"/>
      <c r="C1" s="3"/>
      <c r="D1" s="3"/>
      <c r="E1" s="3"/>
      <c r="F1" s="4"/>
      <c r="G1" s="3"/>
      <c r="H1" s="3"/>
    </row>
    <row r="2" ht="18.75" spans="1:8">
      <c r="A2" s="5" t="s">
        <v>2</v>
      </c>
      <c r="B2" s="6" t="s">
        <v>47</v>
      </c>
      <c r="C2" s="7" t="s">
        <v>6</v>
      </c>
      <c r="D2" s="6" t="s">
        <v>48</v>
      </c>
      <c r="E2" s="7" t="s">
        <v>36</v>
      </c>
      <c r="F2" s="6" t="s">
        <v>49</v>
      </c>
      <c r="G2" s="7" t="s">
        <v>36</v>
      </c>
      <c r="H2" s="7" t="s">
        <v>50</v>
      </c>
    </row>
    <row r="3" ht="18.75" spans="1:8">
      <c r="A3" s="8" t="s">
        <v>25</v>
      </c>
      <c r="B3" s="6">
        <v>84</v>
      </c>
      <c r="C3" s="7">
        <v>3</v>
      </c>
      <c r="D3" s="6"/>
      <c r="E3" s="7"/>
      <c r="F3" s="6">
        <v>84</v>
      </c>
      <c r="G3" s="7">
        <v>1</v>
      </c>
      <c r="H3" s="7"/>
    </row>
    <row r="4" ht="18.75" spans="1:8">
      <c r="A4" s="9" t="s">
        <v>40</v>
      </c>
      <c r="B4" s="6"/>
      <c r="C4" s="7"/>
      <c r="D4" s="10">
        <v>83.3333333333333</v>
      </c>
      <c r="E4" s="11">
        <v>3</v>
      </c>
      <c r="F4" s="6">
        <v>83.33</v>
      </c>
      <c r="G4" s="7">
        <v>2</v>
      </c>
      <c r="H4" s="7"/>
    </row>
    <row r="5" ht="18.75" spans="1:8">
      <c r="A5" s="8" t="s">
        <v>22</v>
      </c>
      <c r="B5" s="10">
        <v>72</v>
      </c>
      <c r="C5" s="11">
        <v>15</v>
      </c>
      <c r="D5" s="6">
        <v>91</v>
      </c>
      <c r="E5" s="7">
        <v>1</v>
      </c>
      <c r="F5" s="6">
        <f>(B5+D5)/2</f>
        <v>81.5</v>
      </c>
      <c r="G5" s="7">
        <v>3</v>
      </c>
      <c r="H5" s="7"/>
    </row>
    <row r="6" ht="18.75" spans="1:8">
      <c r="A6" s="8" t="s">
        <v>20</v>
      </c>
      <c r="B6" s="6">
        <v>75</v>
      </c>
      <c r="C6" s="7">
        <v>9</v>
      </c>
      <c r="D6" s="6">
        <v>84.6666666666667</v>
      </c>
      <c r="E6" s="7">
        <v>2</v>
      </c>
      <c r="F6" s="6">
        <f>(B6+D6)/2</f>
        <v>79.8333333333333</v>
      </c>
      <c r="G6" s="7">
        <v>4</v>
      </c>
      <c r="H6" s="7"/>
    </row>
    <row r="7" ht="18.75" spans="1:8">
      <c r="A7" s="8" t="s">
        <v>21</v>
      </c>
      <c r="B7" s="10">
        <v>84.5</v>
      </c>
      <c r="C7" s="11">
        <v>2</v>
      </c>
      <c r="D7" s="10">
        <v>73.3333333333333</v>
      </c>
      <c r="E7" s="11">
        <v>8</v>
      </c>
      <c r="F7" s="6">
        <f>(B7+D7)/2</f>
        <v>78.9166666666667</v>
      </c>
      <c r="G7" s="7">
        <v>5</v>
      </c>
      <c r="H7" s="7"/>
    </row>
    <row r="8" ht="18.75" spans="1:8">
      <c r="A8" s="8" t="s">
        <v>31</v>
      </c>
      <c r="B8" s="6">
        <v>81.3333333333333</v>
      </c>
      <c r="C8" s="7">
        <v>5</v>
      </c>
      <c r="D8" s="6">
        <v>75</v>
      </c>
      <c r="E8" s="7">
        <v>7</v>
      </c>
      <c r="F8" s="6">
        <f>(B8+D8)/2</f>
        <v>78.1666666666667</v>
      </c>
      <c r="G8" s="7">
        <v>6</v>
      </c>
      <c r="H8" s="7"/>
    </row>
    <row r="9" ht="18.75" spans="1:8">
      <c r="A9" s="8" t="s">
        <v>30</v>
      </c>
      <c r="B9" s="6">
        <v>83</v>
      </c>
      <c r="C9" s="7">
        <v>4</v>
      </c>
      <c r="D9" s="6">
        <v>73.3333333333333</v>
      </c>
      <c r="E9" s="7">
        <v>8</v>
      </c>
      <c r="F9" s="6">
        <f>(B9+D9)/2</f>
        <v>78.1666666666667</v>
      </c>
      <c r="G9" s="7">
        <v>6</v>
      </c>
      <c r="H9" s="7"/>
    </row>
    <row r="10" ht="18.75" spans="1:8">
      <c r="A10" s="8" t="s">
        <v>18</v>
      </c>
      <c r="B10" s="10">
        <v>75.6666666666667</v>
      </c>
      <c r="C10" s="11">
        <v>8</v>
      </c>
      <c r="D10" s="6">
        <v>76</v>
      </c>
      <c r="E10" s="7">
        <v>5</v>
      </c>
      <c r="F10" s="6">
        <f>(B10+D10)/2</f>
        <v>75.8333333333333</v>
      </c>
      <c r="G10" s="7">
        <v>8</v>
      </c>
      <c r="H10" s="7"/>
    </row>
    <row r="11" ht="18.75" spans="1:8">
      <c r="A11" s="8" t="s">
        <v>9</v>
      </c>
      <c r="B11" s="6">
        <v>70.3333333333333</v>
      </c>
      <c r="C11" s="7">
        <v>16</v>
      </c>
      <c r="D11" s="6">
        <v>77.3333333333333</v>
      </c>
      <c r="E11" s="7">
        <v>4</v>
      </c>
      <c r="F11" s="6">
        <f>(B11+D11)/2</f>
        <v>73.8333333333333</v>
      </c>
      <c r="G11" s="7">
        <v>9</v>
      </c>
      <c r="H11" s="7"/>
    </row>
    <row r="12" ht="18.75" spans="1:8">
      <c r="A12" s="8" t="s">
        <v>28</v>
      </c>
      <c r="B12" s="6">
        <v>72.3333333333333</v>
      </c>
      <c r="C12" s="7">
        <v>10</v>
      </c>
      <c r="D12" s="6">
        <v>73.3333333333333</v>
      </c>
      <c r="E12" s="7">
        <v>8</v>
      </c>
      <c r="F12" s="6">
        <f>(B12+D12)/2</f>
        <v>72.8333333333333</v>
      </c>
      <c r="G12" s="7">
        <v>10</v>
      </c>
      <c r="H12" s="7"/>
    </row>
    <row r="13" ht="18.75" spans="1:8">
      <c r="A13" s="8" t="s">
        <v>27</v>
      </c>
      <c r="B13" s="6">
        <v>72.6666666666667</v>
      </c>
      <c r="C13" s="7">
        <v>11</v>
      </c>
      <c r="D13" s="10">
        <v>72.6666666666667</v>
      </c>
      <c r="E13" s="11">
        <v>11</v>
      </c>
      <c r="F13" s="6">
        <f>(B13+D13)/2</f>
        <v>72.6666666666667</v>
      </c>
      <c r="G13" s="7">
        <v>11</v>
      </c>
      <c r="H13" s="7"/>
    </row>
    <row r="14" ht="18.75" spans="1:8">
      <c r="A14" s="8" t="s">
        <v>32</v>
      </c>
      <c r="B14" s="6">
        <v>86.6666666666667</v>
      </c>
      <c r="C14" s="7">
        <v>1</v>
      </c>
      <c r="D14" s="6">
        <v>56.6666666666667</v>
      </c>
      <c r="E14" s="7">
        <v>17</v>
      </c>
      <c r="F14" s="6">
        <f>(B14+D14)/2</f>
        <v>71.6666666666667</v>
      </c>
      <c r="G14" s="7">
        <v>12</v>
      </c>
      <c r="H14" s="7"/>
    </row>
    <row r="15" ht="18.75" spans="1:8">
      <c r="A15" s="8" t="s">
        <v>10</v>
      </c>
      <c r="B15" s="6">
        <v>76.6666666666667</v>
      </c>
      <c r="C15" s="7">
        <v>7</v>
      </c>
      <c r="D15" s="6">
        <v>66.6666666666667</v>
      </c>
      <c r="E15" s="7">
        <v>13</v>
      </c>
      <c r="F15" s="6">
        <f>(B15+D15)/2</f>
        <v>71.6666666666667</v>
      </c>
      <c r="G15" s="7">
        <v>12</v>
      </c>
      <c r="H15" s="7"/>
    </row>
    <row r="16" ht="18.75" spans="1:8">
      <c r="A16" s="8" t="s">
        <v>14</v>
      </c>
      <c r="B16" s="10">
        <v>72.6666666666667</v>
      </c>
      <c r="C16" s="11">
        <v>11</v>
      </c>
      <c r="D16" s="10">
        <v>70</v>
      </c>
      <c r="E16" s="11">
        <v>12</v>
      </c>
      <c r="F16" s="6">
        <f>(B16+D16)/2</f>
        <v>71.3333333333333</v>
      </c>
      <c r="G16" s="7">
        <v>14</v>
      </c>
      <c r="H16" s="7"/>
    </row>
    <row r="17" ht="18.75" spans="1:8">
      <c r="A17" s="8" t="s">
        <v>23</v>
      </c>
      <c r="B17" s="6">
        <v>79</v>
      </c>
      <c r="C17" s="7">
        <v>6</v>
      </c>
      <c r="D17" s="6">
        <v>63.3333333333333</v>
      </c>
      <c r="E17" s="7">
        <v>14</v>
      </c>
      <c r="F17" s="6">
        <f>(B17+D17)/2</f>
        <v>71.1666666666667</v>
      </c>
      <c r="G17" s="7">
        <v>15</v>
      </c>
      <c r="H17" s="7"/>
    </row>
    <row r="18" ht="18.75" spans="1:8">
      <c r="A18" s="8" t="s">
        <v>15</v>
      </c>
      <c r="B18" s="6">
        <v>73.3333333333333</v>
      </c>
      <c r="C18" s="7">
        <v>10</v>
      </c>
      <c r="D18" s="6">
        <v>61.6666666666667</v>
      </c>
      <c r="E18" s="7">
        <v>15</v>
      </c>
      <c r="F18" s="6">
        <f>(B18+D18)/2</f>
        <v>67.5</v>
      </c>
      <c r="G18" s="7">
        <v>16</v>
      </c>
      <c r="H18" s="7"/>
    </row>
    <row r="19" ht="18.75" spans="1:8">
      <c r="A19" s="8" t="s">
        <v>11</v>
      </c>
      <c r="B19" s="10">
        <v>58.6666666666667</v>
      </c>
      <c r="C19" s="11">
        <v>17</v>
      </c>
      <c r="D19" s="10">
        <v>76</v>
      </c>
      <c r="E19" s="11">
        <v>5</v>
      </c>
      <c r="F19" s="6">
        <f>(B19+D19)/2</f>
        <v>67.3333333333333</v>
      </c>
      <c r="G19" s="7">
        <v>17</v>
      </c>
      <c r="H19" s="7"/>
    </row>
    <row r="20" ht="18.75" spans="1:8">
      <c r="A20" s="8" t="s">
        <v>17</v>
      </c>
      <c r="B20" s="6">
        <v>72.6666666666667</v>
      </c>
      <c r="C20" s="7">
        <v>11</v>
      </c>
      <c r="D20" s="6">
        <v>59</v>
      </c>
      <c r="E20" s="7">
        <v>16</v>
      </c>
      <c r="F20" s="6">
        <f>(B20+D20)/2</f>
        <v>65.8333333333333</v>
      </c>
      <c r="G20" s="7">
        <v>18</v>
      </c>
      <c r="H20" s="7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2019-06-21T02:16:30Z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