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<sst xmlns="http://schemas.openxmlformats.org/spreadsheetml/2006/main" count="96" uniqueCount="54">
  <si>
    <t>2018-2019学年第二学期第十二周学生宿舍卫生抽查成绩（2017级）</t>
  </si>
  <si>
    <t>二级学院</t>
  </si>
  <si>
    <t>男均成绩</t>
  </si>
  <si>
    <t>名次</t>
  </si>
  <si>
    <t>女均成绩</t>
  </si>
  <si>
    <t>总均成绩</t>
  </si>
  <si>
    <t>备注</t>
  </si>
  <si>
    <t>教师教育学院</t>
  </si>
  <si>
    <t>飞行学院</t>
  </si>
  <si>
    <t>航空工程学院</t>
  </si>
  <si>
    <t>机电工程学院</t>
  </si>
  <si>
    <t>马克思主义学院</t>
  </si>
  <si>
    <t>理学院</t>
  </si>
  <si>
    <t>建筑工程学院</t>
  </si>
  <si>
    <t>机场学院</t>
  </si>
  <si>
    <t>体育学院</t>
  </si>
  <si>
    <t>外国语学院</t>
  </si>
  <si>
    <t>电气工程学院</t>
  </si>
  <si>
    <t>人文学院</t>
  </si>
  <si>
    <t>艺术学院</t>
  </si>
  <si>
    <t>化工与安全学院</t>
  </si>
  <si>
    <t>生物与环境工程学院</t>
  </si>
  <si>
    <t>经济管理学院</t>
  </si>
  <si>
    <t>信息工程学院</t>
  </si>
  <si>
    <t xml:space="preserve">2018--2019学年第二学期第12周男生宿舍卫生成绩（2017级）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</si>
  <si>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</si>
  <si>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</si>
  <si>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</si>
  <si>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</si>
  <si>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</si>
  <si>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</si>
  <si>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</si>
  <si>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</si>
  <si>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13#</t>
  </si>
  <si>
    <t>14#</t>
  </si>
  <si>
    <t>6被未叠  乱</t>
  </si>
  <si>
    <t>15#</t>
  </si>
  <si>
    <t>16#</t>
  </si>
  <si>
    <t>17#</t>
  </si>
  <si>
    <t xml:space="preserve">2018--2019学年第二学期第12周女生宿舍卫生成绩（2017级）
</t>
  </si>
  <si>
    <t>楼号</t>
  </si>
  <si>
    <t>院系</t>
  </si>
  <si>
    <t>1#</t>
  </si>
  <si>
    <t>脏乱</t>
  </si>
  <si>
    <t>2#</t>
  </si>
  <si>
    <t>3#</t>
  </si>
  <si>
    <t>4#</t>
  </si>
  <si>
    <t>6#</t>
  </si>
  <si>
    <t>死角很多</t>
  </si>
  <si>
    <t>7#</t>
  </si>
  <si>
    <t>8#</t>
  </si>
  <si>
    <t>地面、厕所很脏</t>
  </si>
  <si>
    <t>9#</t>
  </si>
  <si>
    <t>乱、死角很多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</si>
</sst>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0.0_);[Red]\(0.0\)"/>
    <numFmt numFmtId="178" formatCode="0.0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/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8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2" fillId="0" borderId="0" xfId="49" applyFont="1" applyAlignment="1">
      <alignment horizontal="center" wrapText="1"/>
    </xf>
    <xf numFmtId="0" fontId="4" fillId="0" borderId="1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8" fontId="5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vertical="center"/>
    </xf>
    <xf numFmtId="0" fontId="5" fillId="0" borderId="4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left" vertical="center"/>
    </xf>
    <xf numFmtId="0" fontId="6" fillId="0" borderId="4" xfId="49" applyFont="1" applyBorder="1" applyAlignment="1">
      <alignment horizontal="left" vertical="center"/>
    </xf>
    <xf numFmtId="0" fontId="6" fillId="0" borderId="5" xfId="49" applyFont="1" applyBorder="1" applyAlignment="1">
      <alignment horizontal="left" vertical="center"/>
    </xf>
    <xf numFmtId="0" fontId="6" fillId="0" borderId="1" xfId="49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176" fontId="0" fillId="0" borderId="0" xfId="0" applyNumberFormat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10" sqref="G10"/>
    </sheetView>
  </sheetViews>
  <sheetFormatPr defaultColWidth="9" defaultRowHeight="13.5" outlineLevelCol="7"/>
  <cols>
    <col min="1" max="1" width="22.5" style="38" customWidth="1"/>
    <col min="2" max="2" width="10.625" style="39" customWidth="1"/>
    <col min="3" max="3" width="7.25" style="38" customWidth="1"/>
    <col min="4" max="4" width="10.125" style="39" customWidth="1"/>
    <col min="5" max="5" width="7" style="38" customWidth="1"/>
    <col min="6" max="6" width="13" style="39" customWidth="1"/>
    <col min="7" max="16384" width="9" style="38"/>
  </cols>
  <sheetData>
    <row r="1" ht="44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ht="33" customHeight="1" spans="1:8">
      <c r="A2" s="41" t="s">
        <v>1</v>
      </c>
      <c r="B2" s="42" t="s">
        <v>2</v>
      </c>
      <c r="C2" s="43" t="s">
        <v>3</v>
      </c>
      <c r="D2" s="42" t="s">
        <v>4</v>
      </c>
      <c r="E2" s="43" t="s">
        <v>3</v>
      </c>
      <c r="F2" s="42" t="s">
        <v>5</v>
      </c>
      <c r="G2" s="43" t="s">
        <v>3</v>
      </c>
      <c r="H2" s="43" t="s">
        <v>6</v>
      </c>
    </row>
    <row r="3" ht="35" customHeight="1" spans="1:8">
      <c r="A3" s="44" t="s">
        <v>7</v>
      </c>
      <c r="B3" s="45">
        <v>88</v>
      </c>
      <c r="C3" s="46">
        <v>2</v>
      </c>
      <c r="D3" s="45">
        <v>90.6666666666667</v>
      </c>
      <c r="E3" s="46">
        <v>2</v>
      </c>
      <c r="F3" s="45">
        <f>(B3+D3)/2</f>
        <v>89.3333333333333</v>
      </c>
      <c r="G3" s="46">
        <v>1</v>
      </c>
      <c r="H3" s="46"/>
    </row>
    <row r="4" ht="35" customHeight="1" spans="1:8">
      <c r="A4" s="44" t="s">
        <v>8</v>
      </c>
      <c r="B4" s="45">
        <v>87.6666666666667</v>
      </c>
      <c r="C4" s="46">
        <v>3</v>
      </c>
      <c r="D4" s="45"/>
      <c r="E4" s="46"/>
      <c r="F4" s="45">
        <v>87.67</v>
      </c>
      <c r="G4" s="46">
        <v>2</v>
      </c>
      <c r="H4" s="46"/>
    </row>
    <row r="5" ht="35" customHeight="1" spans="1:8">
      <c r="A5" s="44" t="s">
        <v>9</v>
      </c>
      <c r="B5" s="45">
        <v>89</v>
      </c>
      <c r="C5" s="46">
        <v>1</v>
      </c>
      <c r="D5" s="45">
        <v>80.6666666666667</v>
      </c>
      <c r="E5" s="46">
        <v>8</v>
      </c>
      <c r="F5" s="45">
        <f t="shared" ref="F5:F19" si="0">(B5+D5)/2</f>
        <v>84.8333333333333</v>
      </c>
      <c r="G5" s="46">
        <v>3</v>
      </c>
      <c r="H5" s="46"/>
    </row>
    <row r="6" ht="35" customHeight="1" spans="1:8">
      <c r="A6" s="44" t="s">
        <v>10</v>
      </c>
      <c r="B6" s="45">
        <v>79</v>
      </c>
      <c r="C6" s="46">
        <v>8</v>
      </c>
      <c r="D6" s="45">
        <v>87.6666666666667</v>
      </c>
      <c r="E6" s="46">
        <v>5</v>
      </c>
      <c r="F6" s="45">
        <f t="shared" si="0"/>
        <v>83.3333333333333</v>
      </c>
      <c r="G6" s="46">
        <v>4</v>
      </c>
      <c r="H6" s="46"/>
    </row>
    <row r="7" ht="35" customHeight="1" spans="1:8">
      <c r="A7" s="44" t="s">
        <v>11</v>
      </c>
      <c r="B7" s="45">
        <v>73</v>
      </c>
      <c r="C7" s="46">
        <v>11</v>
      </c>
      <c r="D7" s="45">
        <v>90</v>
      </c>
      <c r="E7" s="46">
        <v>3</v>
      </c>
      <c r="F7" s="45">
        <f t="shared" si="0"/>
        <v>81.5</v>
      </c>
      <c r="G7" s="46">
        <v>5</v>
      </c>
      <c r="H7" s="46"/>
    </row>
    <row r="8" ht="35" customHeight="1" spans="1:8">
      <c r="A8" s="44" t="s">
        <v>12</v>
      </c>
      <c r="B8" s="45">
        <v>82.6666666666667</v>
      </c>
      <c r="C8" s="46">
        <v>5</v>
      </c>
      <c r="D8" s="45">
        <v>78.6666666666667</v>
      </c>
      <c r="E8" s="46">
        <v>9</v>
      </c>
      <c r="F8" s="45">
        <f t="shared" si="0"/>
        <v>80.6666666666667</v>
      </c>
      <c r="G8" s="46">
        <v>6</v>
      </c>
      <c r="H8" s="46"/>
    </row>
    <row r="9" ht="35" customHeight="1" spans="1:8">
      <c r="A9" s="44" t="s">
        <v>13</v>
      </c>
      <c r="B9" s="45">
        <v>83.3333333333333</v>
      </c>
      <c r="C9" s="46">
        <v>4</v>
      </c>
      <c r="D9" s="45">
        <v>76.6666666666667</v>
      </c>
      <c r="E9" s="46">
        <v>10</v>
      </c>
      <c r="F9" s="45">
        <f t="shared" si="0"/>
        <v>80</v>
      </c>
      <c r="G9" s="46">
        <v>7</v>
      </c>
      <c r="H9" s="46"/>
    </row>
    <row r="10" ht="35" customHeight="1" spans="1:8">
      <c r="A10" s="44" t="s">
        <v>14</v>
      </c>
      <c r="B10" s="45">
        <v>74.6666666666667</v>
      </c>
      <c r="C10" s="46">
        <v>10</v>
      </c>
      <c r="D10" s="45">
        <v>85.3333333333333</v>
      </c>
      <c r="E10" s="46">
        <v>6</v>
      </c>
      <c r="F10" s="45">
        <f t="shared" si="0"/>
        <v>80</v>
      </c>
      <c r="G10" s="46">
        <v>7</v>
      </c>
      <c r="H10" s="46"/>
    </row>
    <row r="11" ht="35" customHeight="1" spans="1:8">
      <c r="A11" s="44" t="s">
        <v>15</v>
      </c>
      <c r="B11" s="45">
        <v>80</v>
      </c>
      <c r="C11" s="46">
        <v>7</v>
      </c>
      <c r="D11" s="45">
        <v>73</v>
      </c>
      <c r="E11" s="46">
        <v>11</v>
      </c>
      <c r="F11" s="45">
        <f t="shared" si="0"/>
        <v>76.5</v>
      </c>
      <c r="G11" s="46">
        <v>9</v>
      </c>
      <c r="H11" s="46"/>
    </row>
    <row r="12" ht="35" customHeight="1" spans="1:8">
      <c r="A12" s="44" t="s">
        <v>16</v>
      </c>
      <c r="B12" s="45">
        <v>62</v>
      </c>
      <c r="C12" s="46">
        <v>15</v>
      </c>
      <c r="D12" s="45">
        <v>91</v>
      </c>
      <c r="E12" s="46">
        <v>1</v>
      </c>
      <c r="F12" s="45">
        <f>(B12+D12)/2</f>
        <v>76.5</v>
      </c>
      <c r="G12" s="46">
        <v>10</v>
      </c>
      <c r="H12" s="46"/>
    </row>
    <row r="13" ht="35" customHeight="1" spans="1:8">
      <c r="A13" s="44" t="s">
        <v>17</v>
      </c>
      <c r="B13" s="45">
        <v>64</v>
      </c>
      <c r="C13" s="46">
        <v>14</v>
      </c>
      <c r="D13" s="45">
        <v>88.6666666666667</v>
      </c>
      <c r="E13" s="46">
        <v>4</v>
      </c>
      <c r="F13" s="45">
        <f>(B13+D13)/2</f>
        <v>76.3333333333333</v>
      </c>
      <c r="G13" s="46">
        <v>11</v>
      </c>
      <c r="H13" s="46"/>
    </row>
    <row r="14" ht="35" customHeight="1" spans="1:8">
      <c r="A14" s="44" t="s">
        <v>18</v>
      </c>
      <c r="B14" s="45">
        <v>82.6666666666667</v>
      </c>
      <c r="C14" s="46">
        <v>5</v>
      </c>
      <c r="D14" s="45">
        <v>67.3333333333333</v>
      </c>
      <c r="E14" s="46">
        <v>14</v>
      </c>
      <c r="F14" s="45">
        <f>(B14+D14)/2</f>
        <v>75</v>
      </c>
      <c r="G14" s="46">
        <v>12</v>
      </c>
      <c r="H14" s="46"/>
    </row>
    <row r="15" ht="35" customHeight="1" spans="1:8">
      <c r="A15" s="44" t="s">
        <v>19</v>
      </c>
      <c r="B15" s="45">
        <v>66</v>
      </c>
      <c r="C15" s="46">
        <v>13</v>
      </c>
      <c r="D15" s="45">
        <v>81</v>
      </c>
      <c r="E15" s="46">
        <v>7</v>
      </c>
      <c r="F15" s="45">
        <f>(B15+D15)/2</f>
        <v>73.5</v>
      </c>
      <c r="G15" s="46">
        <v>13</v>
      </c>
      <c r="H15" s="46"/>
    </row>
    <row r="16" ht="35" customHeight="1" spans="1:8">
      <c r="A16" s="44" t="s">
        <v>20</v>
      </c>
      <c r="B16" s="45">
        <v>78</v>
      </c>
      <c r="C16" s="46">
        <v>9</v>
      </c>
      <c r="D16" s="45">
        <v>66.6666666666667</v>
      </c>
      <c r="E16" s="46">
        <v>15</v>
      </c>
      <c r="F16" s="45">
        <f>(B16+D16)/2</f>
        <v>72.3333333333333</v>
      </c>
      <c r="G16" s="46">
        <v>14</v>
      </c>
      <c r="H16" s="46"/>
    </row>
    <row r="17" ht="35" customHeight="1" spans="1:8">
      <c r="A17" s="44" t="s">
        <v>21</v>
      </c>
      <c r="B17" s="45">
        <v>70.3333333333333</v>
      </c>
      <c r="C17" s="46">
        <v>12</v>
      </c>
      <c r="D17" s="45">
        <v>68.3333333333333</v>
      </c>
      <c r="E17" s="46">
        <v>13</v>
      </c>
      <c r="F17" s="45">
        <f t="shared" si="0"/>
        <v>69.3333333333333</v>
      </c>
      <c r="G17" s="46">
        <v>15</v>
      </c>
      <c r="H17" s="46"/>
    </row>
    <row r="18" ht="35" customHeight="1" spans="1:8">
      <c r="A18" s="44" t="s">
        <v>22</v>
      </c>
      <c r="B18" s="45">
        <v>61.6666666666667</v>
      </c>
      <c r="C18" s="46">
        <v>16</v>
      </c>
      <c r="D18" s="45">
        <v>71.6666666666667</v>
      </c>
      <c r="E18" s="46">
        <v>12</v>
      </c>
      <c r="F18" s="45">
        <f t="shared" si="0"/>
        <v>66.6666666666667</v>
      </c>
      <c r="G18" s="46">
        <v>16</v>
      </c>
      <c r="H18" s="46"/>
    </row>
    <row r="19" ht="35" customHeight="1" spans="1:8">
      <c r="A19" s="44" t="s">
        <v>23</v>
      </c>
      <c r="B19" s="45">
        <v>50</v>
      </c>
      <c r="C19" s="46">
        <v>17</v>
      </c>
      <c r="D19" s="45">
        <v>60</v>
      </c>
      <c r="E19" s="46">
        <v>16</v>
      </c>
      <c r="F19" s="45">
        <f t="shared" si="0"/>
        <v>55</v>
      </c>
      <c r="G19" s="46">
        <v>17</v>
      </c>
      <c r="H19" s="46"/>
    </row>
  </sheetData>
  <sortState ref="A3:F19">
    <sortCondition ref="F3:F19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opLeftCell="A79" workbookViewId="0">
      <selection activeCell="I85" sqref="I85"/>
    </sheetView>
  </sheetViews>
  <sheetFormatPr defaultColWidth="10.375" defaultRowHeight="13.5" outlineLevelCol="6"/>
  <cols>
    <col min="1" max="1" width="7.625" customWidth="1"/>
    <col min="2" max="2" width="16.25" customWidth="1"/>
    <col min="4" max="4" width="8" customWidth="1"/>
    <col min="5" max="5" width="11.125" customWidth="1"/>
    <col min="6" max="6" width="7.375" customWidth="1"/>
    <col min="7" max="7" width="23.625" customWidth="1"/>
    <col min="8" max="8" width="12.625"/>
  </cols>
  <sheetData>
    <row r="1" ht="18.75" spans="1:7">
      <c r="A1" s="1" t="s">
        <v>24</v>
      </c>
      <c r="B1" s="1"/>
      <c r="C1" s="1"/>
      <c r="D1" s="1"/>
      <c r="E1" s="1"/>
      <c r="F1" s="1"/>
      <c r="G1" s="2"/>
    </row>
    <row r="2" ht="14.45" customHeight="1" spans="1:7">
      <c r="A2" s="3" t="s">
        <v>25</v>
      </c>
      <c r="B2" s="4" t="s">
        <v>26</v>
      </c>
      <c r="C2" s="4" t="s">
        <v>27</v>
      </c>
      <c r="D2" s="5" t="s">
        <v>28</v>
      </c>
      <c r="E2" s="6" t="s">
        <v>29</v>
      </c>
      <c r="F2" s="7" t="s">
        <v>3</v>
      </c>
      <c r="G2" s="7" t="s">
        <v>30</v>
      </c>
    </row>
    <row r="3" ht="14.45" customHeight="1" spans="1:7">
      <c r="A3" s="8" t="s">
        <v>31</v>
      </c>
      <c r="B3" s="9" t="s">
        <v>21</v>
      </c>
      <c r="C3" s="10">
        <v>118</v>
      </c>
      <c r="D3" s="10">
        <v>71</v>
      </c>
      <c r="E3" s="11">
        <f>(D3+D4+D5)/3</f>
        <v>70.3333333333333</v>
      </c>
      <c r="F3" s="8">
        <v>12</v>
      </c>
      <c r="G3" s="12"/>
    </row>
    <row r="4" ht="14.45" customHeight="1" spans="1:7">
      <c r="A4" s="13"/>
      <c r="B4" s="9"/>
      <c r="C4" s="10">
        <v>121</v>
      </c>
      <c r="D4" s="10">
        <v>77</v>
      </c>
      <c r="E4" s="11"/>
      <c r="F4" s="13"/>
      <c r="G4" s="12"/>
    </row>
    <row r="5" ht="14.45" customHeight="1" spans="1:7">
      <c r="A5" s="13"/>
      <c r="B5" s="9"/>
      <c r="C5" s="10">
        <v>123</v>
      </c>
      <c r="D5" s="10">
        <v>63</v>
      </c>
      <c r="E5" s="11"/>
      <c r="F5" s="14"/>
      <c r="G5" s="12"/>
    </row>
    <row r="6" ht="14.45" customHeight="1" spans="1:7">
      <c r="A6" s="13"/>
      <c r="B6" s="8" t="s">
        <v>22</v>
      </c>
      <c r="C6" s="10">
        <v>529</v>
      </c>
      <c r="D6" s="10">
        <v>62</v>
      </c>
      <c r="E6" s="11">
        <f t="shared" ref="E6" si="0">(D6+D7+D8)/3</f>
        <v>61.6666666666667</v>
      </c>
      <c r="F6" s="9">
        <v>16</v>
      </c>
      <c r="G6" s="15"/>
    </row>
    <row r="7" ht="14.45" customHeight="1" spans="1:7">
      <c r="A7" s="13"/>
      <c r="B7" s="13"/>
      <c r="C7" s="10">
        <v>530</v>
      </c>
      <c r="D7" s="10">
        <v>61</v>
      </c>
      <c r="E7" s="11"/>
      <c r="F7" s="9"/>
      <c r="G7" s="15"/>
    </row>
    <row r="8" ht="14.45" customHeight="1" spans="1:7">
      <c r="A8" s="13"/>
      <c r="B8" s="14"/>
      <c r="C8" s="10">
        <v>532</v>
      </c>
      <c r="D8" s="10">
        <v>62</v>
      </c>
      <c r="E8" s="11"/>
      <c r="F8" s="9"/>
      <c r="G8" s="15"/>
    </row>
    <row r="9" ht="14.45" customHeight="1" spans="1:7">
      <c r="A9" s="13"/>
      <c r="B9" s="9" t="s">
        <v>15</v>
      </c>
      <c r="C9" s="10">
        <v>425</v>
      </c>
      <c r="D9" s="10">
        <v>81</v>
      </c>
      <c r="E9" s="11">
        <f t="shared" ref="E9" si="1">(D9+D10+D11)/3</f>
        <v>80</v>
      </c>
      <c r="F9" s="9">
        <v>7</v>
      </c>
      <c r="G9" s="15"/>
    </row>
    <row r="10" ht="14.45" customHeight="1" spans="1:7">
      <c r="A10" s="13"/>
      <c r="B10" s="9"/>
      <c r="C10" s="10">
        <v>426</v>
      </c>
      <c r="D10" s="10">
        <v>82</v>
      </c>
      <c r="E10" s="11"/>
      <c r="F10" s="9"/>
      <c r="G10" s="15"/>
    </row>
    <row r="11" ht="14.45" customHeight="1" spans="1:7">
      <c r="A11" s="14"/>
      <c r="B11" s="9"/>
      <c r="C11" s="10">
        <v>428</v>
      </c>
      <c r="D11" s="10">
        <v>77</v>
      </c>
      <c r="E11" s="11"/>
      <c r="F11" s="9"/>
      <c r="G11" s="15"/>
    </row>
    <row r="12" ht="14.45" customHeight="1" spans="1:7">
      <c r="A12" s="8" t="s">
        <v>32</v>
      </c>
      <c r="B12" s="9" t="s">
        <v>12</v>
      </c>
      <c r="C12" s="10">
        <v>207</v>
      </c>
      <c r="D12" s="10">
        <v>78</v>
      </c>
      <c r="E12" s="11">
        <f t="shared" ref="E12" si="2">(D12+D13+D14)/3</f>
        <v>82.6666666666667</v>
      </c>
      <c r="F12" s="9">
        <v>5</v>
      </c>
      <c r="G12" s="15"/>
    </row>
    <row r="13" ht="14.45" customHeight="1" spans="1:7">
      <c r="A13" s="13"/>
      <c r="B13" s="9"/>
      <c r="C13" s="10">
        <v>211</v>
      </c>
      <c r="D13" s="10">
        <v>82</v>
      </c>
      <c r="E13" s="11"/>
      <c r="F13" s="9"/>
      <c r="G13" s="15"/>
    </row>
    <row r="14" ht="14.45" customHeight="1" spans="1:7">
      <c r="A14" s="13"/>
      <c r="B14" s="9"/>
      <c r="C14" s="10">
        <v>214</v>
      </c>
      <c r="D14" s="10">
        <v>88</v>
      </c>
      <c r="E14" s="11"/>
      <c r="F14" s="9"/>
      <c r="G14" s="15"/>
    </row>
    <row r="15" ht="14.45" customHeight="1" spans="1:7">
      <c r="A15" s="13"/>
      <c r="B15" s="9" t="s">
        <v>13</v>
      </c>
      <c r="C15" s="10">
        <v>414</v>
      </c>
      <c r="D15" s="10">
        <v>80</v>
      </c>
      <c r="E15" s="11">
        <f t="shared" ref="E15" si="3">(D15+D16+D17)/3</f>
        <v>83.3333333333333</v>
      </c>
      <c r="F15" s="8">
        <v>4</v>
      </c>
      <c r="G15" s="15"/>
    </row>
    <row r="16" ht="14.45" customHeight="1" spans="1:7">
      <c r="A16" s="13"/>
      <c r="B16" s="9"/>
      <c r="C16" s="10">
        <v>416</v>
      </c>
      <c r="D16" s="10">
        <v>83</v>
      </c>
      <c r="E16" s="11"/>
      <c r="F16" s="13"/>
      <c r="G16" s="15"/>
    </row>
    <row r="17" ht="14.45" customHeight="1" spans="1:7">
      <c r="A17" s="14"/>
      <c r="B17" s="9"/>
      <c r="C17" s="10">
        <v>418</v>
      </c>
      <c r="D17" s="10">
        <v>87</v>
      </c>
      <c r="E17" s="11"/>
      <c r="F17" s="14"/>
      <c r="G17" s="15"/>
    </row>
    <row r="18" ht="14.45" customHeight="1" spans="1:7">
      <c r="A18" s="9" t="s">
        <v>33</v>
      </c>
      <c r="B18" s="9" t="s">
        <v>17</v>
      </c>
      <c r="C18" s="10">
        <v>217</v>
      </c>
      <c r="D18" s="10">
        <v>67</v>
      </c>
      <c r="E18" s="11">
        <f t="shared" ref="E18" si="4">(D18+D19+D20)/3</f>
        <v>64</v>
      </c>
      <c r="F18" s="8">
        <v>14</v>
      </c>
      <c r="G18" s="15"/>
    </row>
    <row r="19" ht="14.45" customHeight="1" spans="1:7">
      <c r="A19" s="9"/>
      <c r="B19" s="9"/>
      <c r="C19" s="10">
        <v>218</v>
      </c>
      <c r="D19" s="10">
        <v>63</v>
      </c>
      <c r="E19" s="11"/>
      <c r="F19" s="13"/>
      <c r="G19" s="15"/>
    </row>
    <row r="20" ht="14.45" customHeight="1" spans="1:7">
      <c r="A20" s="9"/>
      <c r="B20" s="9"/>
      <c r="C20" s="10">
        <v>219</v>
      </c>
      <c r="D20" s="10">
        <v>62</v>
      </c>
      <c r="E20" s="11"/>
      <c r="F20" s="14"/>
      <c r="G20" s="15"/>
    </row>
    <row r="21" ht="14.45" customHeight="1" spans="1:7">
      <c r="A21" s="9"/>
      <c r="B21" s="8" t="s">
        <v>19</v>
      </c>
      <c r="C21" s="10">
        <v>424</v>
      </c>
      <c r="D21" s="10">
        <v>68</v>
      </c>
      <c r="E21" s="11">
        <f t="shared" ref="E21" si="5">(D21+D22+D23)/3</f>
        <v>66</v>
      </c>
      <c r="F21" s="8">
        <v>13</v>
      </c>
      <c r="G21" s="15"/>
    </row>
    <row r="22" ht="14.45" customHeight="1" spans="1:7">
      <c r="A22" s="9"/>
      <c r="B22" s="13"/>
      <c r="C22" s="10">
        <v>426</v>
      </c>
      <c r="D22" s="10">
        <v>67</v>
      </c>
      <c r="E22" s="11"/>
      <c r="F22" s="13"/>
      <c r="G22" s="15"/>
    </row>
    <row r="23" ht="14.45" customHeight="1" spans="1:7">
      <c r="A23" s="9"/>
      <c r="B23" s="14"/>
      <c r="C23" s="10">
        <v>428</v>
      </c>
      <c r="D23" s="10">
        <v>63</v>
      </c>
      <c r="E23" s="11"/>
      <c r="F23" s="14"/>
      <c r="G23" s="15"/>
    </row>
    <row r="24" ht="14.45" customHeight="1" spans="1:7">
      <c r="A24" s="9" t="s">
        <v>34</v>
      </c>
      <c r="B24" s="9" t="s">
        <v>7</v>
      </c>
      <c r="C24" s="10">
        <v>106</v>
      </c>
      <c r="D24" s="10">
        <v>89</v>
      </c>
      <c r="E24" s="11">
        <f>(D24+D25)/2</f>
        <v>88</v>
      </c>
      <c r="F24" s="8">
        <v>2</v>
      </c>
      <c r="G24" s="15"/>
    </row>
    <row r="25" ht="14.45" customHeight="1" spans="1:7">
      <c r="A25" s="9"/>
      <c r="B25" s="9"/>
      <c r="C25" s="16">
        <v>115</v>
      </c>
      <c r="D25" s="10">
        <v>87</v>
      </c>
      <c r="E25" s="11"/>
      <c r="F25" s="13"/>
      <c r="G25" s="15"/>
    </row>
    <row r="26" ht="14.45" customHeight="1" spans="1:7">
      <c r="A26" s="9"/>
      <c r="B26" s="9"/>
      <c r="C26" s="10"/>
      <c r="D26" s="10"/>
      <c r="E26" s="11"/>
      <c r="F26" s="14"/>
      <c r="G26" s="15"/>
    </row>
    <row r="27" ht="14.45" customHeight="1" spans="1:7">
      <c r="A27" s="9"/>
      <c r="B27" s="9" t="s">
        <v>16</v>
      </c>
      <c r="C27" s="10">
        <v>127</v>
      </c>
      <c r="D27" s="10">
        <v>60</v>
      </c>
      <c r="E27" s="11">
        <f>(D27+D28)/2</f>
        <v>62</v>
      </c>
      <c r="F27" s="9">
        <v>15</v>
      </c>
      <c r="G27" s="15"/>
    </row>
    <row r="28" ht="14.45" customHeight="1" spans="1:7">
      <c r="A28" s="9"/>
      <c r="B28" s="9"/>
      <c r="C28" s="10">
        <v>130</v>
      </c>
      <c r="D28" s="10">
        <v>64</v>
      </c>
      <c r="E28" s="11"/>
      <c r="F28" s="9"/>
      <c r="G28" s="15"/>
    </row>
    <row r="29" ht="14.45" customHeight="1" spans="1:7">
      <c r="A29" s="9"/>
      <c r="B29" s="9"/>
      <c r="C29" s="10"/>
      <c r="D29" s="10"/>
      <c r="E29" s="11"/>
      <c r="F29" s="9"/>
      <c r="G29" s="15"/>
    </row>
    <row r="30" ht="14.45" customHeight="1" spans="1:7">
      <c r="A30" s="9"/>
      <c r="B30" s="9" t="s">
        <v>11</v>
      </c>
      <c r="C30" s="10">
        <v>202</v>
      </c>
      <c r="D30" s="10">
        <v>73</v>
      </c>
      <c r="E30" s="11">
        <v>73</v>
      </c>
      <c r="F30" s="9">
        <v>11</v>
      </c>
      <c r="G30" s="15"/>
    </row>
    <row r="31" ht="14.45" customHeight="1" spans="1:7">
      <c r="A31" s="9"/>
      <c r="B31" s="9"/>
      <c r="C31" s="10"/>
      <c r="D31" s="10"/>
      <c r="E31" s="11"/>
      <c r="F31" s="9"/>
      <c r="G31" s="15"/>
    </row>
    <row r="32" ht="14.45" customHeight="1" spans="1:7">
      <c r="A32" s="9"/>
      <c r="B32" s="9"/>
      <c r="C32" s="10"/>
      <c r="D32" s="10"/>
      <c r="E32" s="11"/>
      <c r="F32" s="9"/>
      <c r="G32" s="15"/>
    </row>
    <row r="33" ht="14.45" customHeight="1" spans="1:7">
      <c r="A33" s="9"/>
      <c r="B33" s="8" t="s">
        <v>23</v>
      </c>
      <c r="C33" s="10">
        <v>316</v>
      </c>
      <c r="D33" s="10">
        <v>60</v>
      </c>
      <c r="E33" s="11">
        <f t="shared" ref="E33" si="6">(D33+D34+D35)/3</f>
        <v>50</v>
      </c>
      <c r="F33" s="8">
        <v>17</v>
      </c>
      <c r="G33" s="15"/>
    </row>
    <row r="34" ht="14.45" customHeight="1" spans="1:7">
      <c r="A34" s="9"/>
      <c r="B34" s="13"/>
      <c r="C34" s="10">
        <v>317</v>
      </c>
      <c r="D34" s="10">
        <v>30</v>
      </c>
      <c r="E34" s="11"/>
      <c r="F34" s="13"/>
      <c r="G34" s="15" t="s">
        <v>35</v>
      </c>
    </row>
    <row r="35" ht="14.45" customHeight="1" spans="1:7">
      <c r="A35" s="9"/>
      <c r="B35" s="14"/>
      <c r="C35" s="10">
        <v>318</v>
      </c>
      <c r="D35" s="10">
        <v>60</v>
      </c>
      <c r="E35" s="11"/>
      <c r="F35" s="14"/>
      <c r="G35" s="15"/>
    </row>
    <row r="36" ht="14.45" customHeight="1" spans="1:7">
      <c r="A36" s="9" t="s">
        <v>36</v>
      </c>
      <c r="B36" s="9" t="s">
        <v>8</v>
      </c>
      <c r="C36" s="10">
        <v>117</v>
      </c>
      <c r="D36" s="10">
        <v>86</v>
      </c>
      <c r="E36" s="11">
        <f>(D36+D37+D38)/3</f>
        <v>87.6666666666667</v>
      </c>
      <c r="F36" s="8">
        <v>3</v>
      </c>
      <c r="G36" s="15"/>
    </row>
    <row r="37" ht="14.45" customHeight="1" spans="1:7">
      <c r="A37" s="9"/>
      <c r="B37" s="9"/>
      <c r="C37" s="10">
        <v>119</v>
      </c>
      <c r="D37" s="10">
        <v>90</v>
      </c>
      <c r="E37" s="11"/>
      <c r="F37" s="13"/>
      <c r="G37" s="15"/>
    </row>
    <row r="38" ht="14.45" customHeight="1" spans="1:7">
      <c r="A38" s="9"/>
      <c r="B38" s="9"/>
      <c r="C38" s="10">
        <v>121</v>
      </c>
      <c r="D38" s="10">
        <v>87</v>
      </c>
      <c r="E38" s="11"/>
      <c r="F38" s="14"/>
      <c r="G38" s="17"/>
    </row>
    <row r="39" ht="14.45" customHeight="1" spans="1:7">
      <c r="A39" s="8" t="s">
        <v>37</v>
      </c>
      <c r="B39" s="9" t="s">
        <v>20</v>
      </c>
      <c r="C39" s="10">
        <v>302</v>
      </c>
      <c r="D39" s="10">
        <v>77</v>
      </c>
      <c r="E39" s="11">
        <f>(D39+D40+D41)/3</f>
        <v>78</v>
      </c>
      <c r="F39" s="8">
        <v>9</v>
      </c>
      <c r="G39" s="17"/>
    </row>
    <row r="40" ht="14.45" customHeight="1" spans="1:7">
      <c r="A40" s="13"/>
      <c r="B40" s="9"/>
      <c r="C40" s="10">
        <v>304</v>
      </c>
      <c r="D40" s="16">
        <v>75</v>
      </c>
      <c r="E40" s="11"/>
      <c r="F40" s="13"/>
      <c r="G40" s="17"/>
    </row>
    <row r="41" ht="14.45" customHeight="1" spans="1:7">
      <c r="A41" s="13"/>
      <c r="B41" s="9"/>
      <c r="C41" s="10">
        <v>306</v>
      </c>
      <c r="D41" s="16">
        <v>82</v>
      </c>
      <c r="E41" s="11"/>
      <c r="F41" s="14"/>
      <c r="G41" s="17"/>
    </row>
    <row r="42" ht="14.45" customHeight="1" spans="1:7">
      <c r="A42" s="13"/>
      <c r="B42" s="9" t="s">
        <v>18</v>
      </c>
      <c r="C42" s="10">
        <v>409</v>
      </c>
      <c r="D42" s="16">
        <v>90</v>
      </c>
      <c r="E42" s="11">
        <f>(D42+D43+D44)/3</f>
        <v>82.6666666666667</v>
      </c>
      <c r="F42" s="9">
        <v>5</v>
      </c>
      <c r="G42" s="15"/>
    </row>
    <row r="43" ht="14.45" customHeight="1" spans="1:7">
      <c r="A43" s="13"/>
      <c r="B43" s="9"/>
      <c r="C43" s="10">
        <v>411</v>
      </c>
      <c r="D43" s="10">
        <v>81</v>
      </c>
      <c r="E43" s="11"/>
      <c r="F43" s="9"/>
      <c r="G43" s="15"/>
    </row>
    <row r="44" ht="14.45" customHeight="1" spans="1:7">
      <c r="A44" s="13"/>
      <c r="B44" s="9"/>
      <c r="C44" s="10">
        <v>413</v>
      </c>
      <c r="D44" s="10">
        <v>77</v>
      </c>
      <c r="E44" s="11"/>
      <c r="F44" s="9"/>
      <c r="G44" s="15"/>
    </row>
    <row r="45" ht="14.45" customHeight="1" spans="1:7">
      <c r="A45" s="9" t="s">
        <v>38</v>
      </c>
      <c r="B45" s="9" t="s">
        <v>10</v>
      </c>
      <c r="C45" s="10">
        <v>620</v>
      </c>
      <c r="D45" s="18">
        <v>80</v>
      </c>
      <c r="E45" s="11">
        <f>(D45+D46+D47)/3</f>
        <v>79</v>
      </c>
      <c r="F45" s="9">
        <v>8</v>
      </c>
      <c r="G45" s="17"/>
    </row>
    <row r="46" ht="14.45" customHeight="1" spans="1:7">
      <c r="A46" s="9"/>
      <c r="B46" s="9"/>
      <c r="C46" s="10">
        <v>615</v>
      </c>
      <c r="D46" s="10">
        <v>78</v>
      </c>
      <c r="E46" s="11"/>
      <c r="F46" s="9"/>
      <c r="G46" s="17"/>
    </row>
    <row r="47" ht="14.45" customHeight="1" spans="1:7">
      <c r="A47" s="9"/>
      <c r="B47" s="9"/>
      <c r="C47" s="10">
        <v>618</v>
      </c>
      <c r="D47" s="10">
        <v>79</v>
      </c>
      <c r="E47" s="11"/>
      <c r="F47" s="9"/>
      <c r="G47" s="15"/>
    </row>
    <row r="48" ht="14.45" customHeight="1" spans="1:7">
      <c r="A48" s="9"/>
      <c r="B48" s="9" t="s">
        <v>14</v>
      </c>
      <c r="C48" s="10">
        <v>208</v>
      </c>
      <c r="D48" s="10">
        <v>80</v>
      </c>
      <c r="E48" s="11">
        <f>(D48+D49+D50)/3</f>
        <v>74.6666666666667</v>
      </c>
      <c r="F48" s="8">
        <v>10</v>
      </c>
      <c r="G48" s="15"/>
    </row>
    <row r="49" ht="14.45" customHeight="1" spans="1:7">
      <c r="A49" s="9"/>
      <c r="B49" s="9"/>
      <c r="C49" s="10">
        <v>210</v>
      </c>
      <c r="D49" s="10">
        <v>63</v>
      </c>
      <c r="E49" s="11"/>
      <c r="F49" s="13"/>
      <c r="G49" s="15"/>
    </row>
    <row r="50" ht="14.45" customHeight="1" spans="1:7">
      <c r="A50" s="9"/>
      <c r="B50" s="9"/>
      <c r="C50" s="10">
        <v>212</v>
      </c>
      <c r="D50" s="10">
        <v>81</v>
      </c>
      <c r="E50" s="11"/>
      <c r="F50" s="14"/>
      <c r="G50" s="15"/>
    </row>
    <row r="51" ht="14.45" customHeight="1" spans="1:7">
      <c r="A51" s="9"/>
      <c r="B51" s="9" t="s">
        <v>9</v>
      </c>
      <c r="C51" s="10">
        <v>426</v>
      </c>
      <c r="D51" s="10">
        <v>86</v>
      </c>
      <c r="E51" s="11">
        <f>(D51+D52+D53)/3</f>
        <v>89</v>
      </c>
      <c r="F51" s="8">
        <v>1</v>
      </c>
      <c r="G51" s="15"/>
    </row>
    <row r="52" ht="14.45" customHeight="1" spans="1:7">
      <c r="A52" s="9"/>
      <c r="B52" s="9"/>
      <c r="C52" s="10">
        <v>427</v>
      </c>
      <c r="D52" s="10">
        <v>91</v>
      </c>
      <c r="E52" s="11"/>
      <c r="F52" s="13"/>
      <c r="G52" s="17"/>
    </row>
    <row r="53" ht="14.45" customHeight="1" spans="1:7">
      <c r="A53" s="9"/>
      <c r="B53" s="9"/>
      <c r="C53" s="10">
        <v>428</v>
      </c>
      <c r="D53" s="10">
        <v>90</v>
      </c>
      <c r="E53" s="11"/>
      <c r="F53" s="14"/>
      <c r="G53" s="15"/>
    </row>
    <row r="54" ht="18.75" spans="1:7">
      <c r="A54" s="1" t="s">
        <v>39</v>
      </c>
      <c r="B54" s="1"/>
      <c r="C54" s="1"/>
      <c r="D54" s="1"/>
      <c r="E54" s="1"/>
      <c r="F54" s="1"/>
      <c r="G54" s="2"/>
    </row>
    <row r="55" ht="15" customHeight="1" spans="1:7">
      <c r="A55" s="4" t="s">
        <v>40</v>
      </c>
      <c r="B55" s="4" t="s">
        <v>41</v>
      </c>
      <c r="C55" s="4" t="s">
        <v>27</v>
      </c>
      <c r="D55" s="5" t="s">
        <v>28</v>
      </c>
      <c r="E55" s="6" t="s">
        <v>29</v>
      </c>
      <c r="F55" s="7" t="s">
        <v>3</v>
      </c>
      <c r="G55" s="7" t="s">
        <v>30</v>
      </c>
    </row>
    <row r="56" ht="15" customHeight="1" spans="1:7">
      <c r="A56" s="19" t="s">
        <v>42</v>
      </c>
      <c r="B56" s="20" t="s">
        <v>22</v>
      </c>
      <c r="C56" s="21">
        <v>318</v>
      </c>
      <c r="D56" s="21">
        <v>70</v>
      </c>
      <c r="E56" s="22">
        <f t="shared" ref="E56" si="7">(D56+D57+D58)/3</f>
        <v>71.6666666666667</v>
      </c>
      <c r="F56" s="21">
        <v>12</v>
      </c>
      <c r="G56" s="23"/>
    </row>
    <row r="57" ht="15" customHeight="1" spans="1:7">
      <c r="A57" s="19"/>
      <c r="B57" s="24"/>
      <c r="C57" s="21">
        <v>319</v>
      </c>
      <c r="D57" s="21">
        <v>65</v>
      </c>
      <c r="E57" s="22"/>
      <c r="F57" s="21"/>
      <c r="G57" s="23" t="s">
        <v>43</v>
      </c>
    </row>
    <row r="58" ht="15" customHeight="1" spans="1:7">
      <c r="A58" s="19"/>
      <c r="B58" s="25"/>
      <c r="C58" s="21">
        <v>320</v>
      </c>
      <c r="D58" s="21">
        <v>80</v>
      </c>
      <c r="E58" s="22"/>
      <c r="F58" s="21"/>
      <c r="G58" s="23"/>
    </row>
    <row r="59" ht="15" customHeight="1" spans="1:7">
      <c r="A59" s="19" t="s">
        <v>44</v>
      </c>
      <c r="B59" s="21" t="s">
        <v>10</v>
      </c>
      <c r="C59" s="21">
        <v>411</v>
      </c>
      <c r="D59" s="21">
        <v>88</v>
      </c>
      <c r="E59" s="22">
        <f>(D59+D60+D61)/3</f>
        <v>87.6666666666667</v>
      </c>
      <c r="F59" s="21">
        <v>5</v>
      </c>
      <c r="G59" s="23"/>
    </row>
    <row r="60" ht="15" customHeight="1" spans="1:7">
      <c r="A60" s="19"/>
      <c r="B60" s="21"/>
      <c r="C60" s="21">
        <v>412</v>
      </c>
      <c r="D60" s="21">
        <v>85</v>
      </c>
      <c r="E60" s="22"/>
      <c r="F60" s="21"/>
      <c r="G60" s="23"/>
    </row>
    <row r="61" ht="15" customHeight="1" spans="1:7">
      <c r="A61" s="19"/>
      <c r="B61" s="21"/>
      <c r="C61" s="21">
        <v>413</v>
      </c>
      <c r="D61" s="21">
        <v>90</v>
      </c>
      <c r="E61" s="22"/>
      <c r="F61" s="21"/>
      <c r="G61" s="23"/>
    </row>
    <row r="62" ht="15" customHeight="1" spans="1:7">
      <c r="A62" s="19"/>
      <c r="B62" s="21" t="s">
        <v>13</v>
      </c>
      <c r="C62" s="21">
        <v>321</v>
      </c>
      <c r="D62" s="21">
        <v>75</v>
      </c>
      <c r="E62" s="22">
        <f>(D62+D63+D64)/3</f>
        <v>76.6666666666667</v>
      </c>
      <c r="F62" s="21">
        <v>10</v>
      </c>
      <c r="G62" s="23"/>
    </row>
    <row r="63" ht="15" customHeight="1" spans="1:7">
      <c r="A63" s="19"/>
      <c r="B63" s="21"/>
      <c r="C63" s="21">
        <v>323</v>
      </c>
      <c r="D63" s="21">
        <v>85</v>
      </c>
      <c r="E63" s="22"/>
      <c r="F63" s="21"/>
      <c r="G63" s="23"/>
    </row>
    <row r="64" ht="15" customHeight="1" spans="1:7">
      <c r="A64" s="19"/>
      <c r="B64" s="21"/>
      <c r="C64" s="21">
        <v>325</v>
      </c>
      <c r="D64" s="21">
        <v>70</v>
      </c>
      <c r="E64" s="22"/>
      <c r="F64" s="21"/>
      <c r="G64" s="23"/>
    </row>
    <row r="65" ht="15" customHeight="1" spans="1:7">
      <c r="A65" s="19"/>
      <c r="B65" s="20" t="s">
        <v>18</v>
      </c>
      <c r="C65" s="21">
        <v>227</v>
      </c>
      <c r="D65" s="21">
        <v>80</v>
      </c>
      <c r="E65" s="22">
        <f>(D65+D66+D67)/3</f>
        <v>67.3333333333333</v>
      </c>
      <c r="F65" s="21">
        <v>14</v>
      </c>
      <c r="G65" s="23"/>
    </row>
    <row r="66" ht="15" customHeight="1" spans="1:7">
      <c r="A66" s="19"/>
      <c r="B66" s="24"/>
      <c r="C66" s="21">
        <v>228</v>
      </c>
      <c r="D66" s="21">
        <v>62</v>
      </c>
      <c r="E66" s="22"/>
      <c r="F66" s="21"/>
      <c r="G66" s="23"/>
    </row>
    <row r="67" ht="15" customHeight="1" spans="1:7">
      <c r="A67" s="19"/>
      <c r="B67" s="25"/>
      <c r="C67" s="21">
        <v>230</v>
      </c>
      <c r="D67" s="21">
        <v>60</v>
      </c>
      <c r="E67" s="22"/>
      <c r="F67" s="21"/>
      <c r="G67" s="23"/>
    </row>
    <row r="68" ht="15" customHeight="1" spans="1:7">
      <c r="A68" s="26" t="s">
        <v>45</v>
      </c>
      <c r="B68" s="20" t="s">
        <v>9</v>
      </c>
      <c r="C68" s="21">
        <v>219</v>
      </c>
      <c r="D68" s="21">
        <v>82</v>
      </c>
      <c r="E68" s="22">
        <f>(D68+D69+D70)/3</f>
        <v>80.6666666666667</v>
      </c>
      <c r="F68" s="20">
        <v>8</v>
      </c>
      <c r="G68" s="23"/>
    </row>
    <row r="69" ht="15" customHeight="1" spans="1:7">
      <c r="A69" s="26"/>
      <c r="B69" s="24"/>
      <c r="C69" s="21">
        <v>220</v>
      </c>
      <c r="D69" s="21">
        <v>82</v>
      </c>
      <c r="E69" s="22"/>
      <c r="F69" s="24"/>
      <c r="G69" s="23"/>
    </row>
    <row r="70" ht="15" customHeight="1" spans="1:7">
      <c r="A70" s="26"/>
      <c r="B70" s="25"/>
      <c r="C70" s="21">
        <v>221</v>
      </c>
      <c r="D70" s="21">
        <v>78</v>
      </c>
      <c r="E70" s="22"/>
      <c r="F70" s="25"/>
      <c r="G70" s="23"/>
    </row>
    <row r="71" ht="15" customHeight="1" spans="1:7">
      <c r="A71" s="26"/>
      <c r="B71" s="20" t="s">
        <v>14</v>
      </c>
      <c r="C71" s="21">
        <v>410</v>
      </c>
      <c r="D71" s="21">
        <v>88</v>
      </c>
      <c r="E71" s="22">
        <f>(D71+D72+D73)/3</f>
        <v>85.3333333333333</v>
      </c>
      <c r="F71" s="20">
        <v>6</v>
      </c>
      <c r="G71" s="23"/>
    </row>
    <row r="72" ht="15" customHeight="1" spans="1:7">
      <c r="A72" s="26"/>
      <c r="B72" s="24"/>
      <c r="C72" s="21">
        <v>411</v>
      </c>
      <c r="D72" s="21">
        <v>88</v>
      </c>
      <c r="E72" s="22"/>
      <c r="F72" s="24"/>
      <c r="G72" s="23"/>
    </row>
    <row r="73" ht="15" customHeight="1" spans="1:7">
      <c r="A73" s="26"/>
      <c r="B73" s="25"/>
      <c r="C73" s="21">
        <v>412</v>
      </c>
      <c r="D73" s="21">
        <v>80</v>
      </c>
      <c r="E73" s="22"/>
      <c r="F73" s="25"/>
      <c r="G73" s="23"/>
    </row>
    <row r="74" ht="15" customHeight="1" spans="1:7">
      <c r="A74" s="26"/>
      <c r="B74" s="27" t="s">
        <v>12</v>
      </c>
      <c r="C74" s="21">
        <v>521</v>
      </c>
      <c r="D74" s="21">
        <v>78</v>
      </c>
      <c r="E74" s="22">
        <f>(D74+D75+D76)/3</f>
        <v>78.6666666666667</v>
      </c>
      <c r="F74" s="21">
        <v>9</v>
      </c>
      <c r="G74" s="23"/>
    </row>
    <row r="75" ht="15" customHeight="1" spans="1:7">
      <c r="A75" s="26"/>
      <c r="B75" s="27"/>
      <c r="C75" s="21">
        <v>522</v>
      </c>
      <c r="D75" s="21">
        <v>78</v>
      </c>
      <c r="E75" s="22"/>
      <c r="F75" s="21"/>
      <c r="G75" s="23"/>
    </row>
    <row r="76" ht="15" customHeight="1" spans="1:7">
      <c r="A76" s="28"/>
      <c r="B76" s="27"/>
      <c r="C76" s="21">
        <v>523</v>
      </c>
      <c r="D76" s="21">
        <v>80</v>
      </c>
      <c r="E76" s="22"/>
      <c r="F76" s="21"/>
      <c r="G76" s="23"/>
    </row>
    <row r="77" ht="15" customHeight="1" spans="1:7">
      <c r="A77" s="29" t="s">
        <v>46</v>
      </c>
      <c r="B77" s="30" t="s">
        <v>23</v>
      </c>
      <c r="C77" s="21">
        <v>208</v>
      </c>
      <c r="D77" s="21">
        <v>60</v>
      </c>
      <c r="E77" s="22">
        <f>(D77+D78+D79)/3</f>
        <v>60</v>
      </c>
      <c r="F77" s="21">
        <v>16</v>
      </c>
      <c r="G77" s="23"/>
    </row>
    <row r="78" ht="15" customHeight="1" spans="1:7">
      <c r="A78" s="26"/>
      <c r="B78" s="31"/>
      <c r="C78" s="21">
        <v>207</v>
      </c>
      <c r="D78" s="21">
        <v>60</v>
      </c>
      <c r="E78" s="22"/>
      <c r="F78" s="21"/>
      <c r="G78" s="23"/>
    </row>
    <row r="79" ht="15" customHeight="1" spans="1:7">
      <c r="A79" s="28"/>
      <c r="B79" s="32"/>
      <c r="C79" s="21">
        <v>205</v>
      </c>
      <c r="D79" s="21">
        <v>60</v>
      </c>
      <c r="E79" s="22"/>
      <c r="F79" s="21"/>
      <c r="G79" s="23"/>
    </row>
    <row r="80" ht="15" customHeight="1" spans="1:7">
      <c r="A80" s="29" t="s">
        <v>47</v>
      </c>
      <c r="B80" s="30" t="s">
        <v>21</v>
      </c>
      <c r="C80" s="21">
        <v>112</v>
      </c>
      <c r="D80" s="21">
        <v>75</v>
      </c>
      <c r="E80" s="22">
        <f>(D80+D81+D82)/3</f>
        <v>68.3333333333333</v>
      </c>
      <c r="F80" s="21">
        <v>13</v>
      </c>
      <c r="G80" s="33" t="s">
        <v>48</v>
      </c>
    </row>
    <row r="81" ht="15" customHeight="1" spans="1:7">
      <c r="A81" s="26"/>
      <c r="B81" s="31"/>
      <c r="C81" s="21">
        <v>113</v>
      </c>
      <c r="D81" s="21">
        <v>70</v>
      </c>
      <c r="E81" s="22"/>
      <c r="F81" s="21"/>
      <c r="G81" s="34"/>
    </row>
    <row r="82" ht="15" customHeight="1" spans="1:7">
      <c r="A82" s="26"/>
      <c r="B82" s="32"/>
      <c r="C82" s="21">
        <v>114</v>
      </c>
      <c r="D82" s="21">
        <v>60</v>
      </c>
      <c r="E82" s="22"/>
      <c r="F82" s="21"/>
      <c r="G82" s="35"/>
    </row>
    <row r="83" ht="15" customHeight="1" spans="1:7">
      <c r="A83" s="26"/>
      <c r="B83" s="19" t="s">
        <v>19</v>
      </c>
      <c r="C83" s="21">
        <v>417</v>
      </c>
      <c r="D83" s="21">
        <v>78</v>
      </c>
      <c r="E83" s="22">
        <f>(D83+D84+D85)/3</f>
        <v>81</v>
      </c>
      <c r="F83" s="21">
        <v>7</v>
      </c>
      <c r="G83" s="36"/>
    </row>
    <row r="84" ht="15" customHeight="1" spans="1:7">
      <c r="A84" s="26"/>
      <c r="B84" s="21"/>
      <c r="C84" s="21">
        <v>418</v>
      </c>
      <c r="D84" s="21">
        <v>85</v>
      </c>
      <c r="E84" s="22"/>
      <c r="F84" s="21"/>
      <c r="G84" s="36"/>
    </row>
    <row r="85" ht="15" customHeight="1" spans="1:7">
      <c r="A85" s="28"/>
      <c r="B85" s="21"/>
      <c r="C85" s="21">
        <v>420</v>
      </c>
      <c r="D85" s="21">
        <v>80</v>
      </c>
      <c r="E85" s="22"/>
      <c r="F85" s="21"/>
      <c r="G85" s="36"/>
    </row>
    <row r="86" ht="15" customHeight="1" spans="1:7">
      <c r="A86" s="19" t="s">
        <v>49</v>
      </c>
      <c r="B86" s="19" t="s">
        <v>16</v>
      </c>
      <c r="C86" s="21">
        <v>516</v>
      </c>
      <c r="D86" s="21">
        <v>91</v>
      </c>
      <c r="E86" s="22">
        <v>91</v>
      </c>
      <c r="F86" s="21">
        <v>1</v>
      </c>
      <c r="G86" s="36"/>
    </row>
    <row r="87" ht="15" customHeight="1" spans="1:7">
      <c r="A87" s="19"/>
      <c r="B87" s="19"/>
      <c r="C87" s="21"/>
      <c r="D87" s="21"/>
      <c r="E87" s="22"/>
      <c r="F87" s="21"/>
      <c r="G87" s="36"/>
    </row>
    <row r="88" ht="15" customHeight="1" spans="1:7">
      <c r="A88" s="19"/>
      <c r="B88" s="19"/>
      <c r="C88" s="21"/>
      <c r="D88" s="21"/>
      <c r="E88" s="22"/>
      <c r="F88" s="21"/>
      <c r="G88" s="36"/>
    </row>
    <row r="89" ht="15" customHeight="1" spans="1:7">
      <c r="A89" s="19" t="s">
        <v>50</v>
      </c>
      <c r="B89" s="29" t="s">
        <v>11</v>
      </c>
      <c r="C89" s="21">
        <v>222</v>
      </c>
      <c r="D89" s="21">
        <v>92</v>
      </c>
      <c r="E89" s="22">
        <f>(D89+D90+D91)/3</f>
        <v>90</v>
      </c>
      <c r="F89" s="21">
        <v>3</v>
      </c>
      <c r="G89" s="36"/>
    </row>
    <row r="90" ht="15" customHeight="1" spans="1:7">
      <c r="A90" s="19"/>
      <c r="B90" s="26"/>
      <c r="C90" s="21">
        <v>223</v>
      </c>
      <c r="D90" s="21">
        <v>92</v>
      </c>
      <c r="E90" s="22"/>
      <c r="F90" s="21"/>
      <c r="G90" s="36"/>
    </row>
    <row r="91" ht="15" customHeight="1" spans="1:7">
      <c r="A91" s="19"/>
      <c r="B91" s="28"/>
      <c r="C91" s="21">
        <v>224</v>
      </c>
      <c r="D91" s="21">
        <v>86</v>
      </c>
      <c r="E91" s="22"/>
      <c r="F91" s="21"/>
      <c r="G91" s="36"/>
    </row>
    <row r="92" ht="15" customHeight="1" spans="1:7">
      <c r="A92" s="19"/>
      <c r="B92" s="29" t="s">
        <v>17</v>
      </c>
      <c r="C92" s="21">
        <v>206</v>
      </c>
      <c r="D92" s="21">
        <v>89</v>
      </c>
      <c r="E92" s="22">
        <f>(D92+D93+D94)/3</f>
        <v>88.6666666666667</v>
      </c>
      <c r="F92" s="20">
        <v>4</v>
      </c>
      <c r="G92" s="36"/>
    </row>
    <row r="93" ht="15" customHeight="1" spans="1:7">
      <c r="A93" s="19"/>
      <c r="B93" s="26"/>
      <c r="C93" s="21">
        <v>207</v>
      </c>
      <c r="D93" s="21">
        <v>90</v>
      </c>
      <c r="E93" s="22"/>
      <c r="F93" s="24"/>
      <c r="G93" s="36"/>
    </row>
    <row r="94" ht="15" customHeight="1" spans="1:7">
      <c r="A94" s="19"/>
      <c r="B94" s="28"/>
      <c r="C94" s="21">
        <v>208</v>
      </c>
      <c r="D94" s="21">
        <v>87</v>
      </c>
      <c r="E94" s="22"/>
      <c r="F94" s="25"/>
      <c r="G94" s="36"/>
    </row>
    <row r="95" ht="15" customHeight="1" spans="1:7">
      <c r="A95" s="19"/>
      <c r="B95" s="29" t="s">
        <v>20</v>
      </c>
      <c r="C95" s="21">
        <v>417</v>
      </c>
      <c r="D95" s="21">
        <v>65</v>
      </c>
      <c r="E95" s="22">
        <f>(D95+D96+D97)/3</f>
        <v>66.6666666666667</v>
      </c>
      <c r="F95" s="20">
        <v>15</v>
      </c>
      <c r="G95" s="33" t="s">
        <v>51</v>
      </c>
    </row>
    <row r="96" ht="15" customHeight="1" spans="1:7">
      <c r="A96" s="19"/>
      <c r="B96" s="26"/>
      <c r="C96" s="21">
        <v>418</v>
      </c>
      <c r="D96" s="21">
        <v>66</v>
      </c>
      <c r="E96" s="22"/>
      <c r="F96" s="24"/>
      <c r="G96" s="34"/>
    </row>
    <row r="97" ht="15" customHeight="1" spans="1:7">
      <c r="A97" s="19"/>
      <c r="B97" s="28"/>
      <c r="C97" s="21">
        <v>422</v>
      </c>
      <c r="D97" s="21">
        <v>69</v>
      </c>
      <c r="E97" s="22"/>
      <c r="F97" s="25"/>
      <c r="G97" s="35"/>
    </row>
    <row r="98" ht="15" customHeight="1" spans="1:7">
      <c r="A98" s="4" t="s">
        <v>52</v>
      </c>
      <c r="B98" s="21" t="s">
        <v>7</v>
      </c>
      <c r="C98" s="21">
        <v>428</v>
      </c>
      <c r="D98" s="21">
        <v>90</v>
      </c>
      <c r="E98" s="22">
        <f>(D98+D99+D100)/3</f>
        <v>90.6666666666667</v>
      </c>
      <c r="F98" s="21">
        <v>2</v>
      </c>
      <c r="G98" s="36"/>
    </row>
    <row r="99" ht="15" customHeight="1" spans="1:7">
      <c r="A99" s="4"/>
      <c r="B99" s="21"/>
      <c r="C99" s="21">
        <v>429</v>
      </c>
      <c r="D99" s="21">
        <v>91</v>
      </c>
      <c r="E99" s="22"/>
      <c r="F99" s="21"/>
      <c r="G99" s="36"/>
    </row>
    <row r="100" ht="15" customHeight="1" spans="1:7">
      <c r="A100" s="4"/>
      <c r="B100" s="21"/>
      <c r="C100" s="21">
        <v>432</v>
      </c>
      <c r="D100" s="21">
        <v>91</v>
      </c>
      <c r="E100" s="22"/>
      <c r="F100" s="21"/>
      <c r="G100" s="36"/>
    </row>
    <row r="101" ht="15" customHeight="1" spans="1:7">
      <c r="A101" s="4" t="s">
        <v>32</v>
      </c>
      <c r="B101" s="21" t="s">
        <v>15</v>
      </c>
      <c r="C101" s="21">
        <v>220</v>
      </c>
      <c r="D101" s="21">
        <v>70</v>
      </c>
      <c r="E101" s="22">
        <f>(D101+D102+D103)/3</f>
        <v>73</v>
      </c>
      <c r="F101" s="21">
        <v>11</v>
      </c>
      <c r="G101" s="33" t="s">
        <v>53</v>
      </c>
    </row>
    <row r="102" ht="15" customHeight="1" spans="1:7">
      <c r="A102" s="4"/>
      <c r="B102" s="21"/>
      <c r="C102" s="21">
        <v>221</v>
      </c>
      <c r="D102" s="21">
        <v>77</v>
      </c>
      <c r="E102" s="22"/>
      <c r="F102" s="21"/>
      <c r="G102" s="34"/>
    </row>
    <row r="103" ht="15" customHeight="1" spans="1:7">
      <c r="A103" s="4"/>
      <c r="B103" s="21"/>
      <c r="C103" s="21">
        <v>222</v>
      </c>
      <c r="D103" s="21">
        <v>72</v>
      </c>
      <c r="E103" s="22"/>
      <c r="F103" s="21"/>
      <c r="G103" s="35"/>
    </row>
    <row r="104" spans="7:7">
      <c r="G104" s="37"/>
    </row>
    <row r="105" spans="7:7">
      <c r="G105" s="37"/>
    </row>
    <row r="106" spans="7:7">
      <c r="G106" s="37"/>
    </row>
    <row r="107" spans="7:7">
      <c r="G107" s="37"/>
    </row>
    <row r="108" spans="7:7">
      <c r="G108" s="37"/>
    </row>
  </sheetData>
  <mergeCells count="120">
    <mergeCell ref="A1:G1"/>
    <mergeCell ref="A54:G54"/>
    <mergeCell ref="A3:A11"/>
    <mergeCell ref="A12:A17"/>
    <mergeCell ref="A18:A23"/>
    <mergeCell ref="A24:A35"/>
    <mergeCell ref="A36:A38"/>
    <mergeCell ref="A39:A44"/>
    <mergeCell ref="A45:A53"/>
    <mergeCell ref="A56:A58"/>
    <mergeCell ref="A59:A67"/>
    <mergeCell ref="A68:A76"/>
    <mergeCell ref="A77:A79"/>
    <mergeCell ref="A80:A85"/>
    <mergeCell ref="A86:A88"/>
    <mergeCell ref="A89:A97"/>
    <mergeCell ref="A98:A100"/>
    <mergeCell ref="A101:A103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G80:G82"/>
    <mergeCell ref="G95:G97"/>
    <mergeCell ref="G101:G103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2019-05-21T00:29:41Z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