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2" r:id="rId1"/>
    <sheet name="明细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<sst xmlns="http://schemas.openxmlformats.org/spreadsheetml/2006/main" count="132" uniqueCount="68">
  <si>
    <t>2019-2020学年第一学期第四周学生宿舍卫生抽查成绩（2018级）</t>
  </si>
  <si>
    <t>二级学院</t>
  </si>
  <si>
    <t>男均成绩</t>
  </si>
  <si>
    <t>名次</t>
  </si>
  <si>
    <t>女均成绩</t>
  </si>
  <si>
    <t>总均成绩</t>
  </si>
  <si>
    <t>备注</t>
  </si>
  <si>
    <t>马克思主义学院</t>
  </si>
  <si>
    <t>教师教育学院</t>
  </si>
  <si>
    <t>2</t>
  </si>
  <si>
    <t>航空工程学院</t>
  </si>
  <si>
    <t>7</t>
  </si>
  <si>
    <t>化工与安全学院</t>
  </si>
  <si>
    <t>6</t>
  </si>
  <si>
    <t>飞行学院</t>
  </si>
  <si>
    <t>生物与环境工程学院</t>
  </si>
  <si>
    <t>11</t>
  </si>
  <si>
    <t>机场学院</t>
  </si>
  <si>
    <t>4</t>
  </si>
  <si>
    <t>人文学院</t>
  </si>
  <si>
    <t>乘务学院</t>
  </si>
  <si>
    <t>13</t>
  </si>
  <si>
    <t>外国语学院</t>
  </si>
  <si>
    <t>3</t>
  </si>
  <si>
    <t>电气工程学院</t>
  </si>
  <si>
    <t>9</t>
  </si>
  <si>
    <t>体育学院</t>
  </si>
  <si>
    <t>8</t>
  </si>
  <si>
    <t>艺术学院</t>
  </si>
  <si>
    <t>10</t>
  </si>
  <si>
    <t>建筑工程学院</t>
  </si>
  <si>
    <t>12</t>
  </si>
  <si>
    <t>信息工程学院</t>
  </si>
  <si>
    <t>14</t>
  </si>
  <si>
    <t>机电工程学院</t>
  </si>
  <si>
    <t>16</t>
  </si>
  <si>
    <t>理学院</t>
  </si>
  <si>
    <t>15</t>
  </si>
  <si>
    <t>经济管理学院</t>
  </si>
  <si>
    <t>17</t>
  </si>
  <si>
    <t xml:space="preserve">2019--2020学年第一学期第4周男生宿舍卫生成绩（2018级）
</t>
  </si>
  <si>
    <t>楼 号</t>
  </si>
  <si>
    <t>院 系</t>
  </si>
  <si>
    <t>房间</t>
  </si>
  <si>
    <t>成绩</t>
  </si>
  <si>
    <t>均成绩</t>
  </si>
  <si>
    <t>存在问题</t>
  </si>
  <si>
    <t>10#</t>
  </si>
  <si>
    <t>脏乱</t>
  </si>
  <si>
    <t>12#</t>
  </si>
  <si>
    <t>13#</t>
  </si>
  <si>
    <r>
      <rPr>
        <sz val="14"/>
        <color theme="1"/>
        <rFont val="宋体"/>
        <charset val="134"/>
        <scheme val="minor"/>
      </rPr>
      <t>15</t>
    </r>
    <r>
      <rPr>
        <sz val="14"/>
        <color rgb="FF000000"/>
        <rFont val="宋体"/>
        <charset val="134"/>
      </rPr>
      <t>#</t>
    </r>
  </si>
  <si>
    <t>16#</t>
  </si>
  <si>
    <r>
      <rPr>
        <sz val="14"/>
        <color theme="1"/>
        <rFont val="宋体"/>
        <charset val="134"/>
        <scheme val="minor"/>
      </rPr>
      <t>1</t>
    </r>
    <r>
      <rPr>
        <sz val="14"/>
        <color indexed="8"/>
        <rFont val="宋体"/>
        <charset val="134"/>
      </rPr>
      <t>7#</t>
    </r>
  </si>
  <si>
    <t xml:space="preserve">2019--2020学年第一学期第4周女生宿舍卫生成绩（2018级）
</t>
  </si>
  <si>
    <t>楼号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</si>
  <si>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#</t>
    </r>
  </si>
  <si>
    <t>很乱</t>
  </si>
  <si>
    <t>2#</t>
  </si>
  <si>
    <t>3#</t>
  </si>
  <si>
    <r>
      <rPr>
        <sz val="14"/>
        <rFont val="宋体"/>
        <charset val="134"/>
      </rPr>
      <t>4</t>
    </r>
    <r>
      <rPr>
        <sz val="14"/>
        <rFont val="宋体"/>
        <charset val="134"/>
      </rPr>
      <t>#</t>
    </r>
  </si>
  <si>
    <r>
      <rPr>
        <sz val="14"/>
        <rFont val="宋体"/>
        <charset val="134"/>
      </rPr>
      <t>6</t>
    </r>
    <r>
      <rPr>
        <sz val="14"/>
        <rFont val="宋体"/>
        <charset val="134"/>
      </rPr>
      <t>#</t>
    </r>
  </si>
  <si>
    <t>7#</t>
  </si>
  <si>
    <t>8#</t>
  </si>
  <si>
    <t>地面脏，死角多</t>
  </si>
  <si>
    <t>1</t>
  </si>
  <si>
    <r>
      <rPr>
        <sz val="14"/>
        <rFont val="宋体"/>
        <charset val="134"/>
      </rPr>
      <t>9</t>
    </r>
    <r>
      <rPr>
        <sz val="14"/>
        <rFont val="宋体"/>
        <charset val="134"/>
      </rPr>
      <t>#</t>
    </r>
  </si>
  <si>
    <t>床下脏乱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</si>
</sst>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0;[Red]0.00"/>
    <numFmt numFmtId="178" formatCode="0.00_ "/>
  </numFmts>
  <fonts count="29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宋体"/>
      <charset val="134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25" fillId="27" borderId="13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49" applyNumberFormat="1" applyFont="1" applyAlignment="1">
      <alignment horizontal="center" vertical="top" wrapText="1"/>
    </xf>
    <xf numFmtId="0" fontId="1" fillId="0" borderId="0" xfId="49" applyNumberFormat="1" applyFont="1" applyAlignment="1">
      <alignment horizontal="center" wrapText="1"/>
    </xf>
    <xf numFmtId="0" fontId="1" fillId="0" borderId="0" xfId="49" applyNumberFormat="1" applyFont="1" applyAlignment="1">
      <alignment horizontal="left" wrapText="1"/>
    </xf>
    <xf numFmtId="0" fontId="2" fillId="0" borderId="1" xfId="49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/>
    </xf>
    <xf numFmtId="178" fontId="2" fillId="0" borderId="1" xfId="49" applyNumberFormat="1" applyFont="1" applyBorder="1" applyAlignment="1">
      <alignment horizontal="center"/>
    </xf>
    <xf numFmtId="176" fontId="2" fillId="0" borderId="1" xfId="49" applyNumberFormat="1" applyFont="1" applyBorder="1" applyAlignment="1">
      <alignment horizontal="center" vertical="center"/>
    </xf>
    <xf numFmtId="176" fontId="2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wrapText="1"/>
    </xf>
    <xf numFmtId="178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49" applyFont="1" applyBorder="1" applyAlignment="1">
      <alignment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2" xfId="49" applyFont="1" applyBorder="1" applyAlignment="1">
      <alignment horizontal="center"/>
    </xf>
    <xf numFmtId="0" fontId="2" fillId="0" borderId="3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176" fontId="3" fillId="0" borderId="3" xfId="49" applyNumberFormat="1" applyFont="1" applyBorder="1" applyAlignment="1">
      <alignment horizontal="left" vertical="center"/>
    </xf>
    <xf numFmtId="0" fontId="2" fillId="0" borderId="4" xfId="49" applyFont="1" applyBorder="1" applyAlignment="1">
      <alignment horizontal="center" vertical="center"/>
    </xf>
    <xf numFmtId="176" fontId="3" fillId="0" borderId="4" xfId="49" applyNumberFormat="1" applyFont="1" applyBorder="1" applyAlignment="1">
      <alignment horizontal="left" vertical="center"/>
    </xf>
    <xf numFmtId="0" fontId="2" fillId="0" borderId="5" xfId="49" applyFont="1" applyBorder="1" applyAlignment="1">
      <alignment horizontal="center" vertical="center"/>
    </xf>
    <xf numFmtId="176" fontId="3" fillId="0" borderId="5" xfId="49" applyNumberFormat="1" applyFont="1" applyBorder="1" applyAlignment="1">
      <alignment horizontal="left" vertical="center"/>
    </xf>
    <xf numFmtId="0" fontId="4" fillId="0" borderId="1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178" fontId="2" fillId="0" borderId="3" xfId="49" applyNumberFormat="1" applyFont="1" applyBorder="1" applyAlignment="1">
      <alignment horizontal="center" vertical="center"/>
    </xf>
    <xf numFmtId="49" fontId="2" fillId="0" borderId="3" xfId="49" applyNumberFormat="1" applyFont="1" applyBorder="1" applyAlignment="1">
      <alignment horizontal="center" vertical="center"/>
    </xf>
    <xf numFmtId="178" fontId="2" fillId="0" borderId="4" xfId="49" applyNumberFormat="1" applyFont="1" applyBorder="1" applyAlignment="1">
      <alignment horizontal="center" vertical="center"/>
    </xf>
    <xf numFmtId="49" fontId="2" fillId="0" borderId="4" xfId="49" applyNumberFormat="1" applyFont="1" applyBorder="1" applyAlignment="1">
      <alignment horizontal="center" vertical="center"/>
    </xf>
    <xf numFmtId="178" fontId="2" fillId="0" borderId="5" xfId="49" applyNumberFormat="1" applyFont="1" applyBorder="1" applyAlignment="1">
      <alignment horizontal="center" vertical="center"/>
    </xf>
    <xf numFmtId="49" fontId="2" fillId="0" borderId="5" xfId="49" applyNumberFormat="1" applyFont="1" applyBorder="1" applyAlignment="1">
      <alignment horizontal="center" vertical="center"/>
    </xf>
    <xf numFmtId="0" fontId="0" fillId="0" borderId="0" xfId="0" applyAlignment="1"/>
    <xf numFmtId="177" fontId="0" fillId="0" borderId="0" xfId="0" applyNumberFormat="1" applyAlignment="1"/>
    <xf numFmtId="0" fontId="1" fillId="0" borderId="0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M5" sqref="M5"/>
    </sheetView>
  </sheetViews>
  <sheetFormatPr defaultColWidth="9" defaultRowHeight="13.5" outlineLevelCol="7"/>
  <cols>
    <col min="1" max="1" width="20" style="42" customWidth="1"/>
    <col min="2" max="2" width="11.375" style="43" customWidth="1"/>
    <col min="3" max="3" width="9" style="42"/>
    <col min="4" max="4" width="9.375" style="43" customWidth="1"/>
    <col min="5" max="5" width="9" style="42"/>
    <col min="6" max="6" width="12.625" style="42"/>
    <col min="7" max="16384" width="9" style="42"/>
  </cols>
  <sheetData>
    <row r="1" ht="53" customHeight="1" spans="1:8">
      <c r="A1" s="44" t="s">
        <v>0</v>
      </c>
      <c r="B1" s="44"/>
      <c r="C1" s="44"/>
      <c r="D1" s="44"/>
      <c r="E1" s="44"/>
      <c r="F1" s="44"/>
      <c r="G1" s="44"/>
      <c r="H1" s="44"/>
    </row>
    <row r="2" ht="35" customHeight="1" spans="1:8">
      <c r="A2" s="45" t="s">
        <v>1</v>
      </c>
      <c r="B2" s="46" t="s">
        <v>2</v>
      </c>
      <c r="C2" s="47" t="s">
        <v>3</v>
      </c>
      <c r="D2" s="46" t="s">
        <v>4</v>
      </c>
      <c r="E2" s="47" t="s">
        <v>3</v>
      </c>
      <c r="F2" s="46" t="s">
        <v>5</v>
      </c>
      <c r="G2" s="47" t="s">
        <v>3</v>
      </c>
      <c r="H2" s="47" t="s">
        <v>6</v>
      </c>
    </row>
    <row r="3" ht="35" customHeight="1" spans="1:8">
      <c r="A3" s="48" t="s">
        <v>7</v>
      </c>
      <c r="B3" s="49"/>
      <c r="C3" s="50"/>
      <c r="D3" s="49">
        <v>93</v>
      </c>
      <c r="E3" s="50">
        <v>1</v>
      </c>
      <c r="F3" s="49">
        <v>93</v>
      </c>
      <c r="G3" s="50">
        <v>1</v>
      </c>
      <c r="H3" s="50"/>
    </row>
    <row r="4" ht="35" customHeight="1" spans="1:8">
      <c r="A4" s="51" t="s">
        <v>8</v>
      </c>
      <c r="B4" s="49">
        <v>78.5</v>
      </c>
      <c r="C4" s="50">
        <v>6</v>
      </c>
      <c r="D4" s="49">
        <v>92.6666666666667</v>
      </c>
      <c r="E4" s="50" t="s">
        <v>9</v>
      </c>
      <c r="F4" s="49">
        <f>(B4+D4)/2</f>
        <v>85.5833333333333</v>
      </c>
      <c r="G4" s="50">
        <v>2</v>
      </c>
      <c r="H4" s="50"/>
    </row>
    <row r="5" ht="35" customHeight="1" spans="1:8">
      <c r="A5" s="51" t="s">
        <v>10</v>
      </c>
      <c r="B5" s="49">
        <v>86</v>
      </c>
      <c r="C5" s="50">
        <v>1</v>
      </c>
      <c r="D5" s="49">
        <v>83.6666666666667</v>
      </c>
      <c r="E5" s="50" t="s">
        <v>11</v>
      </c>
      <c r="F5" s="49">
        <f>(B5+D5)/2</f>
        <v>84.8333333333333</v>
      </c>
      <c r="G5" s="50">
        <v>3</v>
      </c>
      <c r="H5" s="50"/>
    </row>
    <row r="6" ht="35" customHeight="1" spans="1:8">
      <c r="A6" s="51" t="s">
        <v>12</v>
      </c>
      <c r="B6" s="49">
        <v>83.6666666666667</v>
      </c>
      <c r="C6" s="50">
        <v>3</v>
      </c>
      <c r="D6" s="49">
        <v>85.6666666666667</v>
      </c>
      <c r="E6" s="50" t="s">
        <v>13</v>
      </c>
      <c r="F6" s="49">
        <f>(B6+D6)/2</f>
        <v>84.6666666666667</v>
      </c>
      <c r="G6" s="50">
        <v>4</v>
      </c>
      <c r="H6" s="50"/>
    </row>
    <row r="7" ht="35" customHeight="1" spans="1:8">
      <c r="A7" s="51" t="s">
        <v>14</v>
      </c>
      <c r="B7" s="49">
        <v>84</v>
      </c>
      <c r="C7" s="50">
        <v>2</v>
      </c>
      <c r="D7" s="49"/>
      <c r="E7" s="50"/>
      <c r="F7" s="49">
        <v>84</v>
      </c>
      <c r="G7" s="50">
        <v>5</v>
      </c>
      <c r="H7" s="50"/>
    </row>
    <row r="8" ht="35" customHeight="1" spans="1:8">
      <c r="A8" s="51" t="s">
        <v>15</v>
      </c>
      <c r="B8" s="49">
        <v>83</v>
      </c>
      <c r="C8" s="50">
        <v>4</v>
      </c>
      <c r="D8" s="49">
        <v>81</v>
      </c>
      <c r="E8" s="50" t="s">
        <v>16</v>
      </c>
      <c r="F8" s="49">
        <f t="shared" ref="F8:F20" si="0">(B8+D8)/2</f>
        <v>82</v>
      </c>
      <c r="G8" s="50">
        <v>6</v>
      </c>
      <c r="H8" s="50"/>
    </row>
    <row r="9" ht="35" customHeight="1" spans="1:8">
      <c r="A9" s="51" t="s">
        <v>17</v>
      </c>
      <c r="B9" s="49">
        <v>76.3333333333333</v>
      </c>
      <c r="C9" s="50">
        <v>7</v>
      </c>
      <c r="D9" s="49">
        <v>86</v>
      </c>
      <c r="E9" s="50" t="s">
        <v>18</v>
      </c>
      <c r="F9" s="49">
        <f t="shared" si="0"/>
        <v>81.1666666666667</v>
      </c>
      <c r="G9" s="50">
        <v>7</v>
      </c>
      <c r="H9" s="50"/>
    </row>
    <row r="10" ht="35" customHeight="1" spans="1:8">
      <c r="A10" s="51" t="s">
        <v>19</v>
      </c>
      <c r="B10" s="49">
        <v>75.3333333333333</v>
      </c>
      <c r="C10" s="50">
        <v>8</v>
      </c>
      <c r="D10" s="49">
        <v>86</v>
      </c>
      <c r="E10" s="50" t="s">
        <v>18</v>
      </c>
      <c r="F10" s="49">
        <f t="shared" si="0"/>
        <v>80.6666666666667</v>
      </c>
      <c r="G10" s="50">
        <v>8</v>
      </c>
      <c r="H10" s="50"/>
    </row>
    <row r="11" ht="35" customHeight="1" spans="1:8">
      <c r="A11" s="51" t="s">
        <v>20</v>
      </c>
      <c r="B11" s="49">
        <v>82.3333333333333</v>
      </c>
      <c r="C11" s="50">
        <v>5</v>
      </c>
      <c r="D11" s="49">
        <v>77.6666666666667</v>
      </c>
      <c r="E11" s="50" t="s">
        <v>21</v>
      </c>
      <c r="F11" s="49">
        <f t="shared" si="0"/>
        <v>80</v>
      </c>
      <c r="G11" s="50">
        <v>9</v>
      </c>
      <c r="H11" s="50"/>
    </row>
    <row r="12" ht="35" customHeight="1" spans="1:8">
      <c r="A12" s="51" t="s">
        <v>22</v>
      </c>
      <c r="B12" s="49">
        <v>72</v>
      </c>
      <c r="C12" s="50">
        <v>13</v>
      </c>
      <c r="D12" s="49">
        <v>87.3333333333333</v>
      </c>
      <c r="E12" s="50" t="s">
        <v>23</v>
      </c>
      <c r="F12" s="49">
        <f t="shared" si="0"/>
        <v>79.6666666666667</v>
      </c>
      <c r="G12" s="50">
        <v>10</v>
      </c>
      <c r="H12" s="50"/>
    </row>
    <row r="13" ht="35" customHeight="1" spans="1:8">
      <c r="A13" s="51" t="s">
        <v>24</v>
      </c>
      <c r="B13" s="49">
        <v>75.3333333333333</v>
      </c>
      <c r="C13" s="50">
        <v>8</v>
      </c>
      <c r="D13" s="49">
        <v>83</v>
      </c>
      <c r="E13" s="50" t="s">
        <v>25</v>
      </c>
      <c r="F13" s="49">
        <f t="shared" si="0"/>
        <v>79.1666666666667</v>
      </c>
      <c r="G13" s="50">
        <v>11</v>
      </c>
      <c r="H13" s="50"/>
    </row>
    <row r="14" ht="35" customHeight="1" spans="1:8">
      <c r="A14" s="51" t="s">
        <v>26</v>
      </c>
      <c r="B14" s="49">
        <v>74</v>
      </c>
      <c r="C14" s="50">
        <v>10</v>
      </c>
      <c r="D14" s="49">
        <v>83.3333333333333</v>
      </c>
      <c r="E14" s="50" t="s">
        <v>27</v>
      </c>
      <c r="F14" s="49">
        <f t="shared" si="0"/>
        <v>78.6666666666667</v>
      </c>
      <c r="G14" s="50">
        <v>12</v>
      </c>
      <c r="H14" s="50"/>
    </row>
    <row r="15" ht="35" customHeight="1" spans="1:8">
      <c r="A15" s="51" t="s">
        <v>28</v>
      </c>
      <c r="B15" s="49">
        <v>73.3333333333333</v>
      </c>
      <c r="C15" s="50">
        <v>12</v>
      </c>
      <c r="D15" s="49">
        <v>82.3333333333333</v>
      </c>
      <c r="E15" s="50" t="s">
        <v>29</v>
      </c>
      <c r="F15" s="49">
        <f t="shared" si="0"/>
        <v>77.8333333333333</v>
      </c>
      <c r="G15" s="50">
        <v>13</v>
      </c>
      <c r="H15" s="50"/>
    </row>
    <row r="16" ht="35" customHeight="1" spans="1:8">
      <c r="A16" s="51" t="s">
        <v>30</v>
      </c>
      <c r="B16" s="49">
        <v>71.3333333333333</v>
      </c>
      <c r="C16" s="50">
        <v>14</v>
      </c>
      <c r="D16" s="49">
        <v>80</v>
      </c>
      <c r="E16" s="50" t="s">
        <v>31</v>
      </c>
      <c r="F16" s="49">
        <f t="shared" si="0"/>
        <v>75.6666666666667</v>
      </c>
      <c r="G16" s="50">
        <v>14</v>
      </c>
      <c r="H16" s="50"/>
    </row>
    <row r="17" ht="35" customHeight="1" spans="1:8">
      <c r="A17" s="51" t="s">
        <v>32</v>
      </c>
      <c r="B17" s="49">
        <v>71</v>
      </c>
      <c r="C17" s="50">
        <v>15</v>
      </c>
      <c r="D17" s="49">
        <v>76.3333333333333</v>
      </c>
      <c r="E17" s="50" t="s">
        <v>33</v>
      </c>
      <c r="F17" s="49">
        <f t="shared" si="0"/>
        <v>73.6666666666667</v>
      </c>
      <c r="G17" s="50">
        <v>15</v>
      </c>
      <c r="H17" s="50"/>
    </row>
    <row r="18" ht="35" customHeight="1" spans="1:8">
      <c r="A18" s="51" t="s">
        <v>34</v>
      </c>
      <c r="B18" s="49">
        <v>74</v>
      </c>
      <c r="C18" s="50">
        <v>10</v>
      </c>
      <c r="D18" s="49">
        <v>71.3333333333333</v>
      </c>
      <c r="E18" s="50" t="s">
        <v>35</v>
      </c>
      <c r="F18" s="49">
        <f t="shared" si="0"/>
        <v>72.6666666666667</v>
      </c>
      <c r="G18" s="50">
        <v>16</v>
      </c>
      <c r="H18" s="50"/>
    </row>
    <row r="19" ht="35" customHeight="1" spans="1:8">
      <c r="A19" s="51" t="s">
        <v>36</v>
      </c>
      <c r="B19" s="49">
        <v>62</v>
      </c>
      <c r="C19" s="50">
        <v>16</v>
      </c>
      <c r="D19" s="49">
        <v>74</v>
      </c>
      <c r="E19" s="50" t="s">
        <v>37</v>
      </c>
      <c r="F19" s="49">
        <f t="shared" si="0"/>
        <v>68</v>
      </c>
      <c r="G19" s="50">
        <v>17</v>
      </c>
      <c r="H19" s="50"/>
    </row>
    <row r="20" ht="35" customHeight="1" spans="1:8">
      <c r="A20" s="51" t="s">
        <v>38</v>
      </c>
      <c r="B20" s="49">
        <v>50.6666666666667</v>
      </c>
      <c r="C20" s="50">
        <v>17</v>
      </c>
      <c r="D20" s="49">
        <v>62.3333333333333</v>
      </c>
      <c r="E20" s="50" t="s">
        <v>39</v>
      </c>
      <c r="F20" s="49">
        <f t="shared" si="0"/>
        <v>56.5</v>
      </c>
      <c r="G20" s="50">
        <v>18</v>
      </c>
      <c r="H20" s="50"/>
    </row>
  </sheetData>
  <sortState ref="A3:F20">
    <sortCondition ref="F3:F20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workbookViewId="0">
      <selection activeCell="K34" sqref="K34"/>
    </sheetView>
  </sheetViews>
  <sheetFormatPr defaultColWidth="12.25" defaultRowHeight="13.5" outlineLevelCol="6"/>
  <cols>
    <col min="1" max="1" width="7" customWidth="1"/>
    <col min="2" max="2" width="23.625" customWidth="1"/>
    <col min="3" max="3" width="8.625" style="1" customWidth="1"/>
    <col min="4" max="4" width="7.75" style="1" customWidth="1"/>
    <col min="5" max="5" width="13.375" style="1" customWidth="1"/>
    <col min="6" max="6" width="7.625" style="1" customWidth="1"/>
    <col min="7" max="7" width="24.625" style="2" customWidth="1"/>
  </cols>
  <sheetData>
    <row r="1" ht="26.25" customHeight="1" spans="1:7">
      <c r="A1" s="3" t="s">
        <v>40</v>
      </c>
      <c r="B1" s="3"/>
      <c r="C1" s="3"/>
      <c r="D1" s="4"/>
      <c r="E1" s="3"/>
      <c r="F1" s="3"/>
      <c r="G1" s="5"/>
    </row>
    <row r="2" ht="27" customHeight="1" spans="1:7">
      <c r="A2" s="6" t="s">
        <v>41</v>
      </c>
      <c r="B2" s="7" t="s">
        <v>42</v>
      </c>
      <c r="C2" s="7" t="s">
        <v>43</v>
      </c>
      <c r="D2" s="8" t="s">
        <v>44</v>
      </c>
      <c r="E2" s="9" t="s">
        <v>45</v>
      </c>
      <c r="F2" s="10" t="s">
        <v>3</v>
      </c>
      <c r="G2" s="11" t="s">
        <v>46</v>
      </c>
    </row>
    <row r="3" ht="14.1" customHeight="1" spans="1:7">
      <c r="A3" s="12" t="s">
        <v>47</v>
      </c>
      <c r="B3" s="12" t="s">
        <v>15</v>
      </c>
      <c r="C3" s="13">
        <v>301</v>
      </c>
      <c r="D3" s="13">
        <v>83</v>
      </c>
      <c r="E3" s="14">
        <v>83</v>
      </c>
      <c r="F3" s="12">
        <v>4</v>
      </c>
      <c r="G3" s="15"/>
    </row>
    <row r="4" ht="14.1" customHeight="1" spans="1:7">
      <c r="A4" s="12"/>
      <c r="B4" s="12"/>
      <c r="C4" s="13"/>
      <c r="D4" s="13"/>
      <c r="E4" s="14"/>
      <c r="F4" s="12"/>
      <c r="G4" s="15"/>
    </row>
    <row r="5" ht="14.1" customHeight="1" spans="1:7">
      <c r="A5" s="12"/>
      <c r="B5" s="12"/>
      <c r="C5" s="13"/>
      <c r="D5" s="13"/>
      <c r="E5" s="14"/>
      <c r="F5" s="12"/>
      <c r="G5" s="15"/>
    </row>
    <row r="6" ht="14.1" customHeight="1" spans="1:7">
      <c r="A6" s="12"/>
      <c r="B6" s="12" t="s">
        <v>38</v>
      </c>
      <c r="C6" s="13">
        <v>201</v>
      </c>
      <c r="D6" s="13">
        <v>36</v>
      </c>
      <c r="E6" s="14">
        <f t="shared" ref="E6" si="0">(D6+D7+D8)/3</f>
        <v>50.6666666666667</v>
      </c>
      <c r="F6" s="12">
        <v>17</v>
      </c>
      <c r="G6" s="16" t="s">
        <v>48</v>
      </c>
    </row>
    <row r="7" ht="14.1" customHeight="1" spans="1:7">
      <c r="A7" s="12"/>
      <c r="B7" s="12"/>
      <c r="C7" s="13">
        <v>202</v>
      </c>
      <c r="D7" s="13">
        <v>36</v>
      </c>
      <c r="E7" s="14"/>
      <c r="F7" s="12"/>
      <c r="G7" s="16" t="s">
        <v>48</v>
      </c>
    </row>
    <row r="8" ht="14.1" customHeight="1" spans="1:7">
      <c r="A8" s="12"/>
      <c r="B8" s="12"/>
      <c r="C8" s="13">
        <v>203</v>
      </c>
      <c r="D8" s="13">
        <v>80</v>
      </c>
      <c r="E8" s="14"/>
      <c r="F8" s="12"/>
      <c r="G8" s="17"/>
    </row>
    <row r="9" ht="14.1" customHeight="1" spans="1:7">
      <c r="A9" s="12"/>
      <c r="B9" s="12" t="s">
        <v>26</v>
      </c>
      <c r="C9" s="18">
        <v>317</v>
      </c>
      <c r="D9" s="18">
        <v>78</v>
      </c>
      <c r="E9" s="14">
        <f>(D9+D10+D11)/3</f>
        <v>74</v>
      </c>
      <c r="F9" s="12">
        <v>10</v>
      </c>
      <c r="G9" s="17"/>
    </row>
    <row r="10" ht="14.1" customHeight="1" spans="1:7">
      <c r="A10" s="12"/>
      <c r="B10" s="12"/>
      <c r="C10" s="18">
        <v>319</v>
      </c>
      <c r="D10" s="18">
        <v>81</v>
      </c>
      <c r="E10" s="14"/>
      <c r="F10" s="12"/>
      <c r="G10" s="17"/>
    </row>
    <row r="11" ht="14.1" customHeight="1" spans="1:7">
      <c r="A11" s="12"/>
      <c r="B11" s="12"/>
      <c r="C11" s="18">
        <v>321</v>
      </c>
      <c r="D11" s="18">
        <v>63</v>
      </c>
      <c r="E11" s="14"/>
      <c r="F11" s="12"/>
      <c r="G11" s="17"/>
    </row>
    <row r="12" ht="14.1" customHeight="1" spans="1:7">
      <c r="A12" s="12"/>
      <c r="B12" s="12" t="s">
        <v>22</v>
      </c>
      <c r="C12" s="18">
        <v>419</v>
      </c>
      <c r="D12" s="18">
        <v>71</v>
      </c>
      <c r="E12" s="14">
        <f t="shared" ref="E12" si="1">(D12+D13+D14)/3</f>
        <v>72</v>
      </c>
      <c r="F12" s="12">
        <v>13</v>
      </c>
      <c r="G12" s="16"/>
    </row>
    <row r="13" ht="14.1" customHeight="1" spans="1:7">
      <c r="A13" s="12"/>
      <c r="B13" s="12"/>
      <c r="C13" s="18">
        <v>420</v>
      </c>
      <c r="D13" s="18">
        <v>73</v>
      </c>
      <c r="E13" s="14"/>
      <c r="F13" s="12"/>
      <c r="G13" s="17"/>
    </row>
    <row r="14" ht="14.1" customHeight="1" spans="1:7">
      <c r="A14" s="12"/>
      <c r="B14" s="12"/>
      <c r="C14" s="18">
        <v>421</v>
      </c>
      <c r="D14" s="18">
        <v>72</v>
      </c>
      <c r="E14" s="14"/>
      <c r="F14" s="12"/>
      <c r="G14" s="17"/>
    </row>
    <row r="15" ht="14.1" customHeight="1" spans="1:7">
      <c r="A15" s="12" t="s">
        <v>49</v>
      </c>
      <c r="B15" s="12" t="s">
        <v>36</v>
      </c>
      <c r="C15" s="13">
        <v>419</v>
      </c>
      <c r="D15" s="13">
        <v>60</v>
      </c>
      <c r="E15" s="14">
        <f t="shared" ref="E15" si="2">(D15+D16+D17)/3</f>
        <v>62</v>
      </c>
      <c r="F15" s="12">
        <v>16</v>
      </c>
      <c r="G15" s="16"/>
    </row>
    <row r="16" ht="14.1" customHeight="1" spans="1:7">
      <c r="A16" s="12"/>
      <c r="B16" s="12"/>
      <c r="C16" s="13">
        <v>420</v>
      </c>
      <c r="D16" s="13">
        <v>78</v>
      </c>
      <c r="E16" s="14"/>
      <c r="F16" s="12"/>
      <c r="G16" s="16"/>
    </row>
    <row r="17" ht="14.1" customHeight="1" spans="1:7">
      <c r="A17" s="12"/>
      <c r="B17" s="12"/>
      <c r="C17" s="13">
        <v>421</v>
      </c>
      <c r="D17" s="13">
        <v>48</v>
      </c>
      <c r="E17" s="14"/>
      <c r="F17" s="12"/>
      <c r="G17" s="16" t="s">
        <v>48</v>
      </c>
    </row>
    <row r="18" ht="14.1" customHeight="1" spans="1:7">
      <c r="A18" s="12"/>
      <c r="B18" s="12" t="s">
        <v>30</v>
      </c>
      <c r="C18" s="13">
        <v>501</v>
      </c>
      <c r="D18" s="13">
        <v>79</v>
      </c>
      <c r="E18" s="14">
        <f t="shared" ref="E18" si="3">(D18+D19+D20)/3</f>
        <v>71.3333333333333</v>
      </c>
      <c r="F18" s="12">
        <v>14</v>
      </c>
      <c r="G18" s="19"/>
    </row>
    <row r="19" ht="14.1" customHeight="1" spans="1:7">
      <c r="A19" s="12"/>
      <c r="B19" s="12"/>
      <c r="C19" s="13">
        <v>502</v>
      </c>
      <c r="D19" s="13">
        <v>70</v>
      </c>
      <c r="E19" s="14"/>
      <c r="F19" s="12"/>
      <c r="G19" s="19"/>
    </row>
    <row r="20" ht="14.1" customHeight="1" spans="1:7">
      <c r="A20" s="12"/>
      <c r="B20" s="12"/>
      <c r="C20" s="13">
        <v>503</v>
      </c>
      <c r="D20" s="13">
        <v>65</v>
      </c>
      <c r="E20" s="14"/>
      <c r="F20" s="12"/>
      <c r="G20" s="20"/>
    </row>
    <row r="21" ht="14.1" customHeight="1" spans="1:7">
      <c r="A21" s="12" t="s">
        <v>50</v>
      </c>
      <c r="B21" s="12" t="s">
        <v>24</v>
      </c>
      <c r="C21" s="18">
        <v>201</v>
      </c>
      <c r="D21" s="18">
        <v>86</v>
      </c>
      <c r="E21" s="14">
        <f>(D21+D22+D23)/3</f>
        <v>75.3333333333333</v>
      </c>
      <c r="F21" s="12">
        <v>8</v>
      </c>
      <c r="G21" s="15"/>
    </row>
    <row r="22" ht="14.1" customHeight="1" spans="1:7">
      <c r="A22" s="12"/>
      <c r="B22" s="12"/>
      <c r="C22" s="18">
        <v>202</v>
      </c>
      <c r="D22" s="18">
        <v>80</v>
      </c>
      <c r="E22" s="14"/>
      <c r="F22" s="12"/>
      <c r="G22" s="15"/>
    </row>
    <row r="23" ht="14.1" customHeight="1" spans="1:7">
      <c r="A23" s="12"/>
      <c r="B23" s="12"/>
      <c r="C23" s="18">
        <v>203</v>
      </c>
      <c r="D23" s="18">
        <v>60</v>
      </c>
      <c r="E23" s="14"/>
      <c r="F23" s="12"/>
      <c r="G23" s="15"/>
    </row>
    <row r="24" ht="14.1" customHeight="1" spans="1:7">
      <c r="A24" s="12"/>
      <c r="B24" s="12" t="s">
        <v>28</v>
      </c>
      <c r="C24" s="18">
        <v>422</v>
      </c>
      <c r="D24" s="18">
        <v>61</v>
      </c>
      <c r="E24" s="14">
        <f>(D24+D25+D26)/3</f>
        <v>73.3333333333333</v>
      </c>
      <c r="F24" s="12">
        <v>12</v>
      </c>
      <c r="G24" s="20"/>
    </row>
    <row r="25" ht="14.1" customHeight="1" spans="1:7">
      <c r="A25" s="12"/>
      <c r="B25" s="12"/>
      <c r="C25" s="18">
        <v>423</v>
      </c>
      <c r="D25" s="18">
        <v>78</v>
      </c>
      <c r="E25" s="14"/>
      <c r="F25" s="12"/>
      <c r="G25" s="20"/>
    </row>
    <row r="26" ht="14.1" customHeight="1" spans="1:7">
      <c r="A26" s="12"/>
      <c r="B26" s="12"/>
      <c r="C26" s="18">
        <v>424</v>
      </c>
      <c r="D26" s="18">
        <v>81</v>
      </c>
      <c r="E26" s="14"/>
      <c r="F26" s="12"/>
      <c r="G26" s="20"/>
    </row>
    <row r="27" ht="14.1" customHeight="1" spans="1:7">
      <c r="A27" s="12"/>
      <c r="B27" s="12" t="s">
        <v>8</v>
      </c>
      <c r="C27" s="18">
        <v>112</v>
      </c>
      <c r="D27" s="18">
        <v>77</v>
      </c>
      <c r="E27" s="14">
        <f>(D27+D28)/2</f>
        <v>78.5</v>
      </c>
      <c r="F27" s="12">
        <v>6</v>
      </c>
      <c r="G27" s="20"/>
    </row>
    <row r="28" ht="14.1" customHeight="1" spans="1:7">
      <c r="A28" s="12"/>
      <c r="B28" s="12"/>
      <c r="C28" s="18">
        <v>113</v>
      </c>
      <c r="D28" s="18">
        <v>80</v>
      </c>
      <c r="E28" s="14"/>
      <c r="F28" s="12"/>
      <c r="G28" s="20"/>
    </row>
    <row r="29" ht="14.1" customHeight="1" spans="1:7">
      <c r="A29" s="12"/>
      <c r="B29" s="12"/>
      <c r="C29" s="13"/>
      <c r="D29" s="13"/>
      <c r="E29" s="14"/>
      <c r="F29" s="12"/>
      <c r="G29" s="20"/>
    </row>
    <row r="30" ht="14.1" customHeight="1" spans="1:7">
      <c r="A30" s="12">
        <v>14</v>
      </c>
      <c r="B30" s="12" t="s">
        <v>32</v>
      </c>
      <c r="C30" s="18">
        <v>203</v>
      </c>
      <c r="D30" s="18">
        <v>67</v>
      </c>
      <c r="E30" s="14">
        <f>(D30+D31+D32)/3</f>
        <v>71</v>
      </c>
      <c r="F30" s="12">
        <v>15</v>
      </c>
      <c r="G30" s="20"/>
    </row>
    <row r="31" ht="14.1" customHeight="1" spans="1:7">
      <c r="A31" s="12"/>
      <c r="B31" s="12"/>
      <c r="C31" s="18">
        <v>204</v>
      </c>
      <c r="D31" s="18">
        <v>75</v>
      </c>
      <c r="E31" s="14"/>
      <c r="F31" s="12"/>
      <c r="G31" s="20"/>
    </row>
    <row r="32" ht="14.1" customHeight="1" spans="1:7">
      <c r="A32" s="12"/>
      <c r="B32" s="12"/>
      <c r="C32" s="18">
        <v>205</v>
      </c>
      <c r="D32" s="18">
        <v>71</v>
      </c>
      <c r="E32" s="14"/>
      <c r="F32" s="12"/>
      <c r="G32" s="20"/>
    </row>
    <row r="33" ht="14.1" customHeight="1" spans="1:7">
      <c r="A33" s="12" t="s">
        <v>51</v>
      </c>
      <c r="B33" s="12" t="s">
        <v>14</v>
      </c>
      <c r="C33" s="18">
        <v>122</v>
      </c>
      <c r="D33" s="18">
        <v>84</v>
      </c>
      <c r="E33" s="14">
        <f>(D33+D34+D35)/3</f>
        <v>84</v>
      </c>
      <c r="F33" s="12">
        <v>2</v>
      </c>
      <c r="G33" s="20"/>
    </row>
    <row r="34" ht="14.1" customHeight="1" spans="1:7">
      <c r="A34" s="12"/>
      <c r="B34" s="12"/>
      <c r="C34" s="18">
        <v>124</v>
      </c>
      <c r="D34" s="18">
        <v>83</v>
      </c>
      <c r="E34" s="14"/>
      <c r="F34" s="12"/>
      <c r="G34" s="20"/>
    </row>
    <row r="35" ht="14.1" customHeight="1" spans="1:7">
      <c r="A35" s="12"/>
      <c r="B35" s="12"/>
      <c r="C35" s="18">
        <v>126</v>
      </c>
      <c r="D35" s="18">
        <v>85</v>
      </c>
      <c r="E35" s="14"/>
      <c r="F35" s="12"/>
      <c r="G35" s="20"/>
    </row>
    <row r="36" ht="14.1" customHeight="1" spans="1:7">
      <c r="A36" s="12" t="s">
        <v>52</v>
      </c>
      <c r="B36" s="12" t="s">
        <v>12</v>
      </c>
      <c r="C36" s="18">
        <v>229</v>
      </c>
      <c r="D36" s="18">
        <v>84</v>
      </c>
      <c r="E36" s="14">
        <f>(D36+D37+D38)/3</f>
        <v>83.6666666666667</v>
      </c>
      <c r="F36" s="12">
        <v>3</v>
      </c>
      <c r="G36" s="15"/>
    </row>
    <row r="37" ht="14.1" customHeight="1" spans="1:7">
      <c r="A37" s="12"/>
      <c r="B37" s="12"/>
      <c r="C37" s="18">
        <v>230</v>
      </c>
      <c r="D37" s="18">
        <v>83</v>
      </c>
      <c r="E37" s="14"/>
      <c r="F37" s="12"/>
      <c r="G37" s="15"/>
    </row>
    <row r="38" ht="14.1" customHeight="1" spans="1:7">
      <c r="A38" s="12"/>
      <c r="B38" s="12"/>
      <c r="C38" s="18">
        <v>231</v>
      </c>
      <c r="D38" s="18">
        <v>84</v>
      </c>
      <c r="E38" s="14"/>
      <c r="F38" s="12"/>
      <c r="G38" s="15"/>
    </row>
    <row r="39" ht="14.1" customHeight="1" spans="1:7">
      <c r="A39" s="12"/>
      <c r="B39" s="12" t="s">
        <v>19</v>
      </c>
      <c r="C39" s="18">
        <v>408</v>
      </c>
      <c r="D39" s="18">
        <v>78</v>
      </c>
      <c r="E39" s="14">
        <f>(D39+D40+D41)/3</f>
        <v>75.3333333333333</v>
      </c>
      <c r="F39" s="12">
        <v>8</v>
      </c>
      <c r="G39" s="15"/>
    </row>
    <row r="40" ht="14.1" customHeight="1" spans="1:7">
      <c r="A40" s="12"/>
      <c r="B40" s="12"/>
      <c r="C40" s="18">
        <v>409</v>
      </c>
      <c r="D40" s="18">
        <v>70</v>
      </c>
      <c r="E40" s="14"/>
      <c r="F40" s="12"/>
      <c r="G40" s="15"/>
    </row>
    <row r="41" ht="14.1" customHeight="1" spans="1:7">
      <c r="A41" s="12"/>
      <c r="B41" s="12"/>
      <c r="C41" s="18">
        <v>407</v>
      </c>
      <c r="D41" s="18">
        <v>78</v>
      </c>
      <c r="E41" s="14"/>
      <c r="F41" s="12"/>
      <c r="G41" s="15"/>
    </row>
    <row r="42" ht="14.1" customHeight="1" spans="1:7">
      <c r="A42" s="12" t="s">
        <v>53</v>
      </c>
      <c r="B42" s="12" t="s">
        <v>20</v>
      </c>
      <c r="C42" s="18">
        <v>125</v>
      </c>
      <c r="D42" s="18">
        <v>83</v>
      </c>
      <c r="E42" s="14">
        <f>(D42+D43+D44)/3</f>
        <v>82.3333333333333</v>
      </c>
      <c r="F42" s="12">
        <v>5</v>
      </c>
      <c r="G42" s="15"/>
    </row>
    <row r="43" ht="14.1" customHeight="1" spans="1:7">
      <c r="A43" s="12"/>
      <c r="B43" s="12"/>
      <c r="C43" s="18">
        <v>126</v>
      </c>
      <c r="D43" s="18">
        <v>82</v>
      </c>
      <c r="E43" s="14"/>
      <c r="F43" s="12"/>
      <c r="G43" s="15"/>
    </row>
    <row r="44" ht="14.1" customHeight="1" spans="1:7">
      <c r="A44" s="12"/>
      <c r="B44" s="12"/>
      <c r="C44" s="18">
        <v>127</v>
      </c>
      <c r="D44" s="18">
        <v>82</v>
      </c>
      <c r="E44" s="14"/>
      <c r="F44" s="12"/>
      <c r="G44" s="15"/>
    </row>
    <row r="45" ht="14.1" customHeight="1" spans="1:7">
      <c r="A45" s="12"/>
      <c r="B45" s="12" t="s">
        <v>17</v>
      </c>
      <c r="C45" s="18">
        <v>213</v>
      </c>
      <c r="D45" s="18">
        <v>75</v>
      </c>
      <c r="E45" s="14">
        <f>(D45+D46+D47)/3</f>
        <v>76.3333333333333</v>
      </c>
      <c r="F45" s="12">
        <v>7</v>
      </c>
      <c r="G45" s="20"/>
    </row>
    <row r="46" ht="14.1" customHeight="1" spans="1:7">
      <c r="A46" s="12"/>
      <c r="B46" s="12"/>
      <c r="C46" s="18">
        <v>215</v>
      </c>
      <c r="D46" s="18">
        <v>78</v>
      </c>
      <c r="E46" s="14"/>
      <c r="F46" s="12"/>
      <c r="G46" s="20"/>
    </row>
    <row r="47" ht="14.1" customHeight="1" spans="1:7">
      <c r="A47" s="12"/>
      <c r="B47" s="12"/>
      <c r="C47" s="18">
        <v>217</v>
      </c>
      <c r="D47" s="18">
        <v>76</v>
      </c>
      <c r="E47" s="14"/>
      <c r="F47" s="12"/>
      <c r="G47" s="20"/>
    </row>
    <row r="48" ht="14.1" customHeight="1" spans="1:7">
      <c r="A48" s="12"/>
      <c r="B48" s="12" t="s">
        <v>10</v>
      </c>
      <c r="C48" s="18">
        <v>413</v>
      </c>
      <c r="D48" s="18">
        <v>86</v>
      </c>
      <c r="E48" s="14">
        <f>(D48+D49+D50)/3</f>
        <v>86</v>
      </c>
      <c r="F48" s="12">
        <v>1</v>
      </c>
      <c r="G48" s="20"/>
    </row>
    <row r="49" ht="14.1" customHeight="1" spans="1:7">
      <c r="A49" s="12"/>
      <c r="B49" s="12"/>
      <c r="C49" s="18">
        <v>414</v>
      </c>
      <c r="D49" s="18">
        <v>86</v>
      </c>
      <c r="E49" s="14"/>
      <c r="F49" s="12"/>
      <c r="G49" s="20"/>
    </row>
    <row r="50" ht="14.1" customHeight="1" spans="1:7">
      <c r="A50" s="12"/>
      <c r="B50" s="12"/>
      <c r="C50" s="18">
        <v>415</v>
      </c>
      <c r="D50" s="18">
        <v>86</v>
      </c>
      <c r="E50" s="14"/>
      <c r="F50" s="12"/>
      <c r="G50" s="20"/>
    </row>
    <row r="51" ht="14.1" customHeight="1" spans="1:7">
      <c r="A51" s="12"/>
      <c r="B51" s="12" t="s">
        <v>34</v>
      </c>
      <c r="C51" s="18">
        <v>616</v>
      </c>
      <c r="D51" s="18">
        <v>83</v>
      </c>
      <c r="E51" s="14">
        <f>(D51+D52+D53)/3</f>
        <v>74</v>
      </c>
      <c r="F51" s="12">
        <v>10</v>
      </c>
      <c r="G51" s="20"/>
    </row>
    <row r="52" ht="14.1" customHeight="1" spans="1:7">
      <c r="A52" s="12"/>
      <c r="B52" s="12"/>
      <c r="C52" s="18">
        <v>617</v>
      </c>
      <c r="D52" s="18">
        <v>71</v>
      </c>
      <c r="E52" s="14"/>
      <c r="F52" s="12"/>
      <c r="G52" s="15"/>
    </row>
    <row r="53" ht="14.1" customHeight="1" spans="1:7">
      <c r="A53" s="12"/>
      <c r="B53" s="12"/>
      <c r="C53" s="18">
        <v>618</v>
      </c>
      <c r="D53" s="18">
        <v>68</v>
      </c>
      <c r="E53" s="14"/>
      <c r="F53" s="12"/>
      <c r="G53" s="20"/>
    </row>
    <row r="54" ht="27" customHeight="1" spans="1:7">
      <c r="A54" s="3" t="s">
        <v>54</v>
      </c>
      <c r="B54" s="3"/>
      <c r="C54" s="3"/>
      <c r="D54" s="4"/>
      <c r="E54" s="3"/>
      <c r="F54" s="3"/>
      <c r="G54" s="5"/>
    </row>
    <row r="55" ht="18" customHeight="1" spans="1:7">
      <c r="A55" s="7" t="s">
        <v>55</v>
      </c>
      <c r="B55" s="7" t="s">
        <v>42</v>
      </c>
      <c r="C55" s="7" t="s">
        <v>43</v>
      </c>
      <c r="D55" s="21" t="s">
        <v>44</v>
      </c>
      <c r="E55" s="9" t="s">
        <v>45</v>
      </c>
      <c r="F55" s="10" t="s">
        <v>3</v>
      </c>
      <c r="G55" s="11" t="s">
        <v>46</v>
      </c>
    </row>
    <row r="56" ht="14.1" customHeight="1" spans="1:7">
      <c r="A56" s="22" t="s">
        <v>56</v>
      </c>
      <c r="B56" s="22" t="s">
        <v>38</v>
      </c>
      <c r="C56" s="7">
        <v>201</v>
      </c>
      <c r="D56" s="21">
        <v>62</v>
      </c>
      <c r="E56" s="14">
        <f t="shared" ref="E56" si="4">(D56+D57+D58)/3</f>
        <v>62.3333333333333</v>
      </c>
      <c r="F56" s="23" t="s">
        <v>39</v>
      </c>
      <c r="G56" s="24" t="s">
        <v>57</v>
      </c>
    </row>
    <row r="57" ht="14.1" customHeight="1" spans="1:7">
      <c r="A57" s="25"/>
      <c r="B57" s="25"/>
      <c r="C57" s="7">
        <v>202</v>
      </c>
      <c r="D57" s="21">
        <v>60</v>
      </c>
      <c r="E57" s="14"/>
      <c r="F57" s="23"/>
      <c r="G57" s="26"/>
    </row>
    <row r="58" ht="14.1" customHeight="1" spans="1:7">
      <c r="A58" s="27"/>
      <c r="B58" s="27"/>
      <c r="C58" s="7">
        <v>204</v>
      </c>
      <c r="D58" s="21">
        <v>65</v>
      </c>
      <c r="E58" s="14"/>
      <c r="F58" s="23"/>
      <c r="G58" s="28"/>
    </row>
    <row r="59" ht="14.1" customHeight="1" spans="1:7">
      <c r="A59" s="29" t="s">
        <v>58</v>
      </c>
      <c r="B59" s="22" t="s">
        <v>19</v>
      </c>
      <c r="C59" s="7">
        <v>213</v>
      </c>
      <c r="D59" s="21">
        <v>80</v>
      </c>
      <c r="E59" s="14">
        <f>(D59+D60+D61)/3</f>
        <v>86</v>
      </c>
      <c r="F59" s="23" t="s">
        <v>18</v>
      </c>
      <c r="G59" s="11"/>
    </row>
    <row r="60" ht="14.1" customHeight="1" spans="1:7">
      <c r="A60" s="29"/>
      <c r="B60" s="25"/>
      <c r="C60" s="7">
        <v>217</v>
      </c>
      <c r="D60" s="21">
        <v>90</v>
      </c>
      <c r="E60" s="14"/>
      <c r="F60" s="23"/>
      <c r="G60" s="11"/>
    </row>
    <row r="61" ht="14.1" customHeight="1" spans="1:7">
      <c r="A61" s="29"/>
      <c r="B61" s="27"/>
      <c r="C61" s="7">
        <v>218</v>
      </c>
      <c r="D61" s="21">
        <v>88</v>
      </c>
      <c r="E61" s="14"/>
      <c r="F61" s="23"/>
      <c r="G61" s="11"/>
    </row>
    <row r="62" ht="14.1" customHeight="1" spans="1:7">
      <c r="A62" s="29"/>
      <c r="B62" s="7" t="s">
        <v>30</v>
      </c>
      <c r="C62" s="7">
        <v>317</v>
      </c>
      <c r="D62" s="8">
        <v>80</v>
      </c>
      <c r="E62" s="14">
        <f t="shared" ref="E62:E101" si="5">(D62+D63+D64)/3</f>
        <v>80</v>
      </c>
      <c r="F62" s="23" t="s">
        <v>31</v>
      </c>
      <c r="G62" s="17"/>
    </row>
    <row r="63" ht="14.1" customHeight="1" spans="1:7">
      <c r="A63" s="29"/>
      <c r="B63" s="7"/>
      <c r="C63" s="7">
        <v>318</v>
      </c>
      <c r="D63" s="8">
        <v>78</v>
      </c>
      <c r="E63" s="14"/>
      <c r="F63" s="23"/>
      <c r="G63" s="17"/>
    </row>
    <row r="64" ht="14.1" customHeight="1" spans="1:7">
      <c r="A64" s="29"/>
      <c r="B64" s="7"/>
      <c r="C64" s="7">
        <v>319</v>
      </c>
      <c r="D64" s="8">
        <v>82</v>
      </c>
      <c r="E64" s="14"/>
      <c r="F64" s="23"/>
      <c r="G64" s="17"/>
    </row>
    <row r="65" ht="14.1" customHeight="1" spans="1:7">
      <c r="A65" s="30" t="s">
        <v>59</v>
      </c>
      <c r="B65" s="7" t="s">
        <v>20</v>
      </c>
      <c r="C65" s="7">
        <v>101</v>
      </c>
      <c r="D65" s="8">
        <v>75</v>
      </c>
      <c r="E65" s="14">
        <f t="shared" si="5"/>
        <v>77.6666666666667</v>
      </c>
      <c r="F65" s="23" t="s">
        <v>21</v>
      </c>
      <c r="G65" s="17"/>
    </row>
    <row r="66" ht="14.1" customHeight="1" spans="1:7">
      <c r="A66" s="30"/>
      <c r="B66" s="7"/>
      <c r="C66" s="7">
        <v>102</v>
      </c>
      <c r="D66" s="8">
        <v>80</v>
      </c>
      <c r="E66" s="14"/>
      <c r="F66" s="23"/>
      <c r="G66" s="17"/>
    </row>
    <row r="67" ht="14.1" customHeight="1" spans="1:7">
      <c r="A67" s="30"/>
      <c r="B67" s="7"/>
      <c r="C67" s="7">
        <v>103</v>
      </c>
      <c r="D67" s="8">
        <v>78</v>
      </c>
      <c r="E67" s="14"/>
      <c r="F67" s="23"/>
      <c r="G67" s="17"/>
    </row>
    <row r="68" ht="14.1" customHeight="1" spans="1:7">
      <c r="A68" s="30"/>
      <c r="B68" s="22" t="s">
        <v>10</v>
      </c>
      <c r="C68" s="7">
        <v>311</v>
      </c>
      <c r="D68" s="8">
        <v>88</v>
      </c>
      <c r="E68" s="14">
        <f t="shared" si="5"/>
        <v>83.6666666666667</v>
      </c>
      <c r="F68" s="23" t="s">
        <v>11</v>
      </c>
      <c r="G68" s="17"/>
    </row>
    <row r="69" ht="14.1" customHeight="1" spans="1:7">
      <c r="A69" s="30"/>
      <c r="B69" s="25"/>
      <c r="C69" s="7">
        <v>312</v>
      </c>
      <c r="D69" s="8">
        <v>85</v>
      </c>
      <c r="E69" s="14"/>
      <c r="F69" s="23"/>
      <c r="G69" s="17"/>
    </row>
    <row r="70" ht="14.1" customHeight="1" spans="1:7">
      <c r="A70" s="30"/>
      <c r="B70" s="27"/>
      <c r="C70" s="7">
        <v>313</v>
      </c>
      <c r="D70" s="8">
        <v>78</v>
      </c>
      <c r="E70" s="14"/>
      <c r="F70" s="23"/>
      <c r="G70" s="17"/>
    </row>
    <row r="71" ht="14.1" customHeight="1" spans="1:7">
      <c r="A71" s="30"/>
      <c r="B71" s="22" t="s">
        <v>17</v>
      </c>
      <c r="C71" s="7">
        <v>401</v>
      </c>
      <c r="D71" s="8">
        <v>88</v>
      </c>
      <c r="E71" s="14">
        <f t="shared" si="5"/>
        <v>86</v>
      </c>
      <c r="F71" s="23" t="s">
        <v>18</v>
      </c>
      <c r="G71" s="17"/>
    </row>
    <row r="72" ht="14.1" customHeight="1" spans="1:7">
      <c r="A72" s="30"/>
      <c r="B72" s="25"/>
      <c r="C72" s="7">
        <v>402</v>
      </c>
      <c r="D72" s="8">
        <v>85</v>
      </c>
      <c r="E72" s="14"/>
      <c r="F72" s="23"/>
      <c r="G72" s="17"/>
    </row>
    <row r="73" ht="14.1" customHeight="1" spans="1:7">
      <c r="A73" s="30"/>
      <c r="B73" s="27"/>
      <c r="C73" s="7">
        <v>403</v>
      </c>
      <c r="D73" s="8">
        <v>85</v>
      </c>
      <c r="E73" s="14"/>
      <c r="F73" s="23"/>
      <c r="G73" s="17"/>
    </row>
    <row r="74" ht="14.1" customHeight="1" spans="1:7">
      <c r="A74" s="30"/>
      <c r="B74" s="12" t="s">
        <v>36</v>
      </c>
      <c r="C74" s="7">
        <v>529</v>
      </c>
      <c r="D74" s="8">
        <v>80</v>
      </c>
      <c r="E74" s="14">
        <f t="shared" si="5"/>
        <v>74</v>
      </c>
      <c r="F74" s="23" t="s">
        <v>37</v>
      </c>
      <c r="G74" s="17"/>
    </row>
    <row r="75" ht="14.1" customHeight="1" spans="1:7">
      <c r="A75" s="30"/>
      <c r="B75" s="12"/>
      <c r="C75" s="7">
        <v>530</v>
      </c>
      <c r="D75" s="8">
        <v>82</v>
      </c>
      <c r="E75" s="14"/>
      <c r="F75" s="23"/>
      <c r="G75" s="17"/>
    </row>
    <row r="76" ht="14.1" customHeight="1" spans="1:7">
      <c r="A76" s="31"/>
      <c r="B76" s="12"/>
      <c r="C76" s="7">
        <v>531</v>
      </c>
      <c r="D76" s="8">
        <v>60</v>
      </c>
      <c r="E76" s="14"/>
      <c r="F76" s="23"/>
      <c r="G76" s="17" t="s">
        <v>48</v>
      </c>
    </row>
    <row r="77" ht="14.1" customHeight="1" spans="1:7">
      <c r="A77" s="30" t="s">
        <v>60</v>
      </c>
      <c r="B77" s="32" t="s">
        <v>32</v>
      </c>
      <c r="C77" s="7">
        <v>101</v>
      </c>
      <c r="D77" s="8">
        <v>78</v>
      </c>
      <c r="E77" s="14">
        <f t="shared" si="5"/>
        <v>76.3333333333333</v>
      </c>
      <c r="F77" s="23" t="s">
        <v>33</v>
      </c>
      <c r="G77" s="17"/>
    </row>
    <row r="78" ht="14.1" customHeight="1" spans="1:7">
      <c r="A78" s="30"/>
      <c r="B78" s="33"/>
      <c r="C78" s="7">
        <v>102</v>
      </c>
      <c r="D78" s="8">
        <v>76</v>
      </c>
      <c r="E78" s="14"/>
      <c r="F78" s="23"/>
      <c r="G78" s="17"/>
    </row>
    <row r="79" ht="14.1" customHeight="1" spans="1:7">
      <c r="A79" s="31"/>
      <c r="B79" s="34"/>
      <c r="C79" s="7">
        <v>104</v>
      </c>
      <c r="D79" s="8">
        <v>75</v>
      </c>
      <c r="E79" s="14"/>
      <c r="F79" s="23"/>
      <c r="G79" s="17"/>
    </row>
    <row r="80" ht="14.1" customHeight="1" spans="1:7">
      <c r="A80" s="35" t="s">
        <v>61</v>
      </c>
      <c r="B80" s="29" t="s">
        <v>28</v>
      </c>
      <c r="C80" s="7">
        <v>421</v>
      </c>
      <c r="D80" s="8">
        <v>81</v>
      </c>
      <c r="E80" s="14">
        <f t="shared" si="5"/>
        <v>82.3333333333333</v>
      </c>
      <c r="F80" s="23" t="s">
        <v>29</v>
      </c>
      <c r="G80" s="17"/>
    </row>
    <row r="81" ht="14.1" customHeight="1" spans="1:7">
      <c r="A81" s="30"/>
      <c r="B81" s="7"/>
      <c r="C81" s="7">
        <v>422</v>
      </c>
      <c r="D81" s="8">
        <v>78</v>
      </c>
      <c r="E81" s="14"/>
      <c r="F81" s="23"/>
      <c r="G81" s="17"/>
    </row>
    <row r="82" ht="14.1" customHeight="1" spans="1:7">
      <c r="A82" s="31"/>
      <c r="B82" s="7"/>
      <c r="C82" s="7">
        <v>423</v>
      </c>
      <c r="D82" s="8">
        <v>88</v>
      </c>
      <c r="E82" s="14"/>
      <c r="F82" s="23"/>
      <c r="G82" s="17"/>
    </row>
    <row r="83" ht="14.1" customHeight="1" spans="1:7">
      <c r="A83" s="29" t="s">
        <v>62</v>
      </c>
      <c r="B83" s="7" t="s">
        <v>34</v>
      </c>
      <c r="C83" s="7">
        <v>211</v>
      </c>
      <c r="D83" s="8">
        <v>78</v>
      </c>
      <c r="E83" s="14">
        <f>(D83+D84+D85)/3</f>
        <v>71.3333333333333</v>
      </c>
      <c r="F83" s="23" t="s">
        <v>35</v>
      </c>
      <c r="G83" s="17"/>
    </row>
    <row r="84" ht="14.1" customHeight="1" spans="1:7">
      <c r="A84" s="29"/>
      <c r="B84" s="7"/>
      <c r="C84" s="7">
        <v>212</v>
      </c>
      <c r="D84" s="8">
        <v>68</v>
      </c>
      <c r="E84" s="14"/>
      <c r="F84" s="23"/>
      <c r="G84" s="17"/>
    </row>
    <row r="85" ht="14.1" customHeight="1" spans="1:7">
      <c r="A85" s="29"/>
      <c r="B85" s="7"/>
      <c r="C85" s="7">
        <v>213</v>
      </c>
      <c r="D85" s="8">
        <v>68</v>
      </c>
      <c r="E85" s="14"/>
      <c r="F85" s="23"/>
      <c r="G85" s="17"/>
    </row>
    <row r="86" ht="14.1" customHeight="1" spans="1:7">
      <c r="A86" s="29"/>
      <c r="B86" s="32" t="s">
        <v>15</v>
      </c>
      <c r="C86" s="7">
        <v>225</v>
      </c>
      <c r="D86" s="8">
        <v>85</v>
      </c>
      <c r="E86" s="36">
        <f>(D86+D87+D88)/3</f>
        <v>81</v>
      </c>
      <c r="F86" s="37" t="s">
        <v>16</v>
      </c>
      <c r="G86" s="16"/>
    </row>
    <row r="87" ht="14.1" customHeight="1" spans="1:7">
      <c r="A87" s="29"/>
      <c r="B87" s="33"/>
      <c r="C87" s="7">
        <v>226</v>
      </c>
      <c r="D87" s="8">
        <v>80</v>
      </c>
      <c r="E87" s="38"/>
      <c r="F87" s="39"/>
      <c r="G87" s="16"/>
    </row>
    <row r="88" ht="14.1" customHeight="1" spans="1:7">
      <c r="A88" s="29"/>
      <c r="B88" s="33"/>
      <c r="C88" s="7">
        <v>227</v>
      </c>
      <c r="D88" s="8">
        <v>78</v>
      </c>
      <c r="E88" s="40"/>
      <c r="F88" s="41"/>
      <c r="G88" s="16"/>
    </row>
    <row r="89" ht="14.1" customHeight="1" spans="1:7">
      <c r="A89" s="29"/>
      <c r="B89" s="35" t="s">
        <v>22</v>
      </c>
      <c r="C89" s="7">
        <v>404</v>
      </c>
      <c r="D89" s="8">
        <v>88</v>
      </c>
      <c r="E89" s="36">
        <f>(D89+D90+D91)/3</f>
        <v>87.3333333333333</v>
      </c>
      <c r="F89" s="37" t="s">
        <v>23</v>
      </c>
      <c r="G89" s="16"/>
    </row>
    <row r="90" ht="14.1" customHeight="1" spans="1:7">
      <c r="A90" s="29"/>
      <c r="B90" s="30"/>
      <c r="C90" s="7">
        <v>405</v>
      </c>
      <c r="D90" s="8">
        <v>88</v>
      </c>
      <c r="E90" s="38"/>
      <c r="F90" s="39"/>
      <c r="G90" s="16"/>
    </row>
    <row r="91" ht="14.1" customHeight="1" spans="1:7">
      <c r="A91" s="29"/>
      <c r="B91" s="30"/>
      <c r="C91" s="7">
        <v>406</v>
      </c>
      <c r="D91" s="8">
        <v>86</v>
      </c>
      <c r="E91" s="40"/>
      <c r="F91" s="41"/>
      <c r="G91" s="16"/>
    </row>
    <row r="92" ht="14.1" customHeight="1" spans="1:7">
      <c r="A92" s="29" t="s">
        <v>63</v>
      </c>
      <c r="B92" s="35" t="s">
        <v>12</v>
      </c>
      <c r="C92" s="7">
        <v>124</v>
      </c>
      <c r="D92" s="8">
        <v>83</v>
      </c>
      <c r="E92" s="14">
        <f>(D92+D93+D94)/3</f>
        <v>85.6666666666667</v>
      </c>
      <c r="F92" s="23" t="s">
        <v>13</v>
      </c>
      <c r="G92" s="17"/>
    </row>
    <row r="93" ht="14.1" customHeight="1" spans="1:7">
      <c r="A93" s="29"/>
      <c r="B93" s="30"/>
      <c r="C93" s="7">
        <v>125</v>
      </c>
      <c r="D93" s="8">
        <v>90</v>
      </c>
      <c r="E93" s="14"/>
      <c r="F93" s="23"/>
      <c r="G93" s="17"/>
    </row>
    <row r="94" ht="14.1" customHeight="1" spans="1:7">
      <c r="A94" s="29"/>
      <c r="B94" s="31"/>
      <c r="C94" s="7">
        <v>126</v>
      </c>
      <c r="D94" s="8">
        <v>84</v>
      </c>
      <c r="E94" s="14"/>
      <c r="F94" s="23"/>
      <c r="G94" s="17"/>
    </row>
    <row r="95" ht="14.1" customHeight="1" spans="1:7">
      <c r="A95" s="29"/>
      <c r="B95" s="22" t="s">
        <v>24</v>
      </c>
      <c r="C95" s="7">
        <v>211</v>
      </c>
      <c r="D95" s="8">
        <v>88</v>
      </c>
      <c r="E95" s="14">
        <f>(D95+D96+D97)/3</f>
        <v>83</v>
      </c>
      <c r="F95" s="37" t="s">
        <v>25</v>
      </c>
      <c r="G95" s="16"/>
    </row>
    <row r="96" ht="14.1" customHeight="1" spans="1:7">
      <c r="A96" s="29"/>
      <c r="B96" s="25"/>
      <c r="C96" s="7">
        <v>214</v>
      </c>
      <c r="D96" s="8">
        <v>82</v>
      </c>
      <c r="E96" s="14"/>
      <c r="F96" s="39"/>
      <c r="G96" s="16"/>
    </row>
    <row r="97" ht="14.1" customHeight="1" spans="1:7">
      <c r="A97" s="29"/>
      <c r="B97" s="25"/>
      <c r="C97" s="7">
        <v>216</v>
      </c>
      <c r="D97" s="8">
        <v>79</v>
      </c>
      <c r="E97" s="14"/>
      <c r="F97" s="41"/>
      <c r="G97" s="16" t="s">
        <v>64</v>
      </c>
    </row>
    <row r="98" ht="14.1" customHeight="1" spans="1:7">
      <c r="A98" s="29"/>
      <c r="B98" s="35" t="s">
        <v>7</v>
      </c>
      <c r="C98" s="7">
        <v>307</v>
      </c>
      <c r="D98" s="8">
        <v>93</v>
      </c>
      <c r="E98" s="36">
        <f>(D98+D99+D100)/3</f>
        <v>93</v>
      </c>
      <c r="F98" s="37" t="s">
        <v>65</v>
      </c>
      <c r="G98" s="16"/>
    </row>
    <row r="99" ht="14.1" customHeight="1" spans="1:7">
      <c r="A99" s="29"/>
      <c r="B99" s="30"/>
      <c r="C99" s="7">
        <v>308</v>
      </c>
      <c r="D99" s="8">
        <v>94</v>
      </c>
      <c r="E99" s="38"/>
      <c r="F99" s="39"/>
      <c r="G99" s="16"/>
    </row>
    <row r="100" ht="14.1" customHeight="1" spans="1:7">
      <c r="A100" s="29"/>
      <c r="B100" s="31"/>
      <c r="C100" s="7">
        <v>309</v>
      </c>
      <c r="D100" s="8">
        <v>92</v>
      </c>
      <c r="E100" s="40"/>
      <c r="F100" s="41"/>
      <c r="G100" s="16"/>
    </row>
    <row r="101" ht="14.1" customHeight="1" spans="1:7">
      <c r="A101" s="29" t="s">
        <v>66</v>
      </c>
      <c r="B101" s="7" t="s">
        <v>8</v>
      </c>
      <c r="C101" s="7">
        <v>228</v>
      </c>
      <c r="D101" s="8">
        <v>95</v>
      </c>
      <c r="E101" s="14">
        <f>(D101+D102+D103)/3</f>
        <v>92.6666666666667</v>
      </c>
      <c r="F101" s="23" t="s">
        <v>9</v>
      </c>
      <c r="G101" s="17"/>
    </row>
    <row r="102" ht="14.1" customHeight="1" spans="1:7">
      <c r="A102" s="29"/>
      <c r="B102" s="7"/>
      <c r="C102" s="7">
        <v>229</v>
      </c>
      <c r="D102" s="8">
        <v>89</v>
      </c>
      <c r="E102" s="14"/>
      <c r="F102" s="23"/>
      <c r="G102" s="17"/>
    </row>
    <row r="103" ht="14.1" customHeight="1" spans="1:7">
      <c r="A103" s="29"/>
      <c r="B103" s="7"/>
      <c r="C103" s="7">
        <v>232</v>
      </c>
      <c r="D103" s="8">
        <v>94</v>
      </c>
      <c r="E103" s="14"/>
      <c r="F103" s="23"/>
      <c r="G103" s="17"/>
    </row>
    <row r="104" ht="14.1" customHeight="1" spans="1:7">
      <c r="A104" s="7" t="s">
        <v>49</v>
      </c>
      <c r="B104" s="7" t="s">
        <v>26</v>
      </c>
      <c r="C104" s="7">
        <v>225</v>
      </c>
      <c r="D104" s="8">
        <v>85</v>
      </c>
      <c r="E104" s="14">
        <f>(D104+D105+D106)/3</f>
        <v>83.3333333333333</v>
      </c>
      <c r="F104" s="23" t="s">
        <v>27</v>
      </c>
      <c r="G104" s="17"/>
    </row>
    <row r="105" ht="14.1" customHeight="1" spans="1:7">
      <c r="A105" s="7"/>
      <c r="B105" s="7"/>
      <c r="C105" s="7">
        <v>228</v>
      </c>
      <c r="D105" s="8">
        <v>90</v>
      </c>
      <c r="E105" s="14"/>
      <c r="F105" s="23"/>
      <c r="G105" s="17"/>
    </row>
    <row r="106" ht="14.1" customHeight="1" spans="1:7">
      <c r="A106" s="7"/>
      <c r="B106" s="7"/>
      <c r="C106" s="7">
        <v>229</v>
      </c>
      <c r="D106" s="8">
        <v>75</v>
      </c>
      <c r="E106" s="14"/>
      <c r="F106" s="23"/>
      <c r="G106" s="17" t="s">
        <v>67</v>
      </c>
    </row>
  </sheetData>
  <mergeCells count="121">
    <mergeCell ref="A1:G1"/>
    <mergeCell ref="A54:G54"/>
    <mergeCell ref="A3:A14"/>
    <mergeCell ref="A15:A20"/>
    <mergeCell ref="A21:A29"/>
    <mergeCell ref="A30:A32"/>
    <mergeCell ref="A33:A35"/>
    <mergeCell ref="A36:A41"/>
    <mergeCell ref="A42:A53"/>
    <mergeCell ref="A56:A58"/>
    <mergeCell ref="A59:A64"/>
    <mergeCell ref="A65:A76"/>
    <mergeCell ref="A77:A79"/>
    <mergeCell ref="A80:A82"/>
    <mergeCell ref="A83:A91"/>
    <mergeCell ref="A92:A100"/>
    <mergeCell ref="A101:A103"/>
    <mergeCell ref="A104:A106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G56:G58"/>
  </mergeCells>
  <pageMargins left="0.708661417322835" right="0.708661417322835" top="0.15748031496063" bottom="0.15748031496063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公寓管理中心</cp:lastModifiedBy>
  <dcterms:created xsi:type="dcterms:W3CDTF">2006-09-16T00:00:00Z</dcterms:created>
  <dcterms:modified xsi:type="dcterms:W3CDTF">2019-09-20T07:39:15Z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