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5300"/>
  </bookViews>
  <sheets>
    <sheet name="成绩" sheetId="2" r:id="rId1"/>
    <sheet name="不达标详情" sheetId="3" r:id="rId2"/>
  </sheets>
  <definedNames>
    <definedName name="_xlnm._FilterDatabase" localSheetId="1" hidden="1">不达标详情!$A$2:$F$57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<sst xmlns="http://schemas.openxmlformats.org/spreadsheetml/2006/main" count="130" uniqueCount="77">
  <si>
    <t>2024-2025学年第二学期第1次辅导员宿舍卫生安全检查情况通报</t>
  </si>
  <si>
    <t>二级学院</t>
  </si>
  <si>
    <t>抽查宿舍数</t>
  </si>
  <si>
    <t>达标宿舍数</t>
  </si>
  <si>
    <t>不达标宿舍数</t>
  </si>
  <si>
    <t>达标率</t>
  </si>
  <si>
    <t>排名</t>
  </si>
  <si>
    <t>乘务学院</t>
  </si>
  <si>
    <t>自动化与电气工程学院</t>
  </si>
  <si>
    <t>飞行学院</t>
  </si>
  <si>
    <t>航空工程学院</t>
  </si>
  <si>
    <t>化工与材料学院</t>
  </si>
  <si>
    <t>机场学院</t>
  </si>
  <si>
    <t>航空宇航与机械学院</t>
  </si>
  <si>
    <t>智能建造学院</t>
  </si>
  <si>
    <t>教师教育学院</t>
  </si>
  <si>
    <t>经济管理学院</t>
  </si>
  <si>
    <t>理学院</t>
  </si>
  <si>
    <t>马克思主义学院</t>
  </si>
  <si>
    <t>人文学院</t>
  </si>
  <si>
    <t>生物与医药工程学院</t>
  </si>
  <si>
    <t>体育学院</t>
  </si>
  <si>
    <t>外国语学院</t>
  </si>
  <si>
    <t>信息工程学院</t>
  </si>
  <si>
    <t>艺术学院</t>
  </si>
  <si>
    <t>生态环境学部</t>
  </si>
  <si>
    <t>合计</t>
  </si>
  <si>
    <t xml:space="preserve">                            </t>
  </si>
  <si>
    <t>楼号</t>
  </si>
  <si>
    <t>宿舍号</t>
  </si>
  <si>
    <t>学院</t>
  </si>
  <si>
    <t>得分</t>
  </si>
  <si>
    <t>卫生检查不达标条目（低于70分填写）</t>
  </si>
  <si>
    <t>安全检查不达标条目（存在即填）</t>
  </si>
  <si>
    <t>⑤</t>
  </si>
  <si>
    <t>1、2、6、4、8、9</t>
  </si>
  <si>
    <t>3、5、4</t>
  </si>
  <si>
    <t>①</t>
  </si>
  <si>
    <t>1、2、3、5、7</t>
  </si>
  <si>
    <t>1、3、5、7</t>
  </si>
  <si>
    <t>1.2.3.8</t>
  </si>
  <si>
    <t>1.2.3.5.8</t>
  </si>
  <si>
    <t>1.5.9</t>
  </si>
  <si>
    <t>2、4、5</t>
  </si>
  <si>
    <t>1、5</t>
  </si>
  <si>
    <t>1、2、4、5</t>
  </si>
  <si>
    <t>2.4.5.8</t>
  </si>
  <si>
    <t>1.3.5</t>
  </si>
  <si>
    <t>4.5.8</t>
  </si>
  <si>
    <t>5.8.9</t>
  </si>
  <si>
    <t>1.4.5.8</t>
  </si>
  <si>
    <t>2.3.4.8</t>
  </si>
  <si>
    <t>2.3.5</t>
  </si>
  <si>
    <t>1.2.4.5</t>
  </si>
  <si>
    <t>3.4.5.8</t>
  </si>
  <si>
    <t>④⑤</t>
  </si>
  <si>
    <t>2.5.4.8</t>
  </si>
  <si>
    <t>2.3.5.8</t>
  </si>
  <si>
    <t>卫生</t>
  </si>
  <si>
    <t>1.被子、枕头叠放整齐</t>
  </si>
  <si>
    <t>2.床下干净整洁，鞋子等物品摆放有序</t>
  </si>
  <si>
    <t>3.书桌洁净，物品收纳整齐、摆放有序不杂乱</t>
  </si>
  <si>
    <t>4.椅子摆放整齐，统一放置在书桌下</t>
  </si>
  <si>
    <t>5.室内地面洁净，无垃圾，无污垢</t>
  </si>
  <si>
    <t>6.行李箱、衣物、暖瓶等物品摆放整齐</t>
  </si>
  <si>
    <t>7.室内无异味，每天开窗通风</t>
  </si>
  <si>
    <t>8.阳台地面洁净，无垃圾（10分）；物品摆放整齐（5分）</t>
  </si>
  <si>
    <t>9.洗漱区、卫生间地面洁净，无垃圾（10分）；洗漱台、置物架洁净，无污渍（5分）</t>
  </si>
  <si>
    <t>10.宿舍门后规范张贴值日生安排表、宿舍文明公约、住宿安全协议书。</t>
  </si>
  <si>
    <t>安全</t>
  </si>
  <si>
    <t>①宿舍不关门或自主换锁；</t>
  </si>
  <si>
    <t>②宿舍无人时存在长明灯、长流水、空调或风扇不关等现象；</t>
  </si>
  <si>
    <t>③宿舍内存放或使用管制刀具棍棒、明火器具、易燃易爆易腐蚀有毒有害危险品、违禁违规电器等；</t>
  </si>
  <si>
    <t>④宿舍内存放烟酒，有打火机、烟蒂、烟灰、酒瓶等；</t>
  </si>
  <si>
    <t>⑤宿舍无人时下铺插排不断电，上铺插座上有电源设备，或使用不符合规定的插排或劣质插排，或乱接乱扯电线、插排等；</t>
  </si>
  <si>
    <t>⑥宿舍内豢养宠物；</t>
  </si>
  <si>
    <t>⑦其他认定为不达标的情况。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</si>
</sst>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8"/>
  <sheetViews>
    <sheetView tabSelected="1" zoomScale="90" zoomScaleNormal="90" workbookViewId="0">
      <selection activeCell="I10" sqref="I10"/>
    </sheetView>
  </sheetViews>
  <sheetFormatPr defaultColWidth="9" defaultRowHeight="14.4" outlineLevelCol="6"/>
  <cols>
    <col min="1" max="1" width="36" customWidth="1"/>
    <col min="2" max="2" width="19.5" customWidth="1"/>
    <col min="3" max="3" width="20.1296296296296" customWidth="1"/>
    <col min="4" max="4" width="16.6296296296296" customWidth="1"/>
    <col min="5" max="5" width="18" customWidth="1"/>
  </cols>
  <sheetData>
    <row r="1" ht="51" customHeight="1" spans="1:7">
      <c r="A1" s="21" t="s">
        <v>0</v>
      </c>
      <c r="B1" s="21"/>
      <c r="C1" s="21"/>
      <c r="D1" s="21"/>
      <c r="E1" s="21"/>
      <c r="F1" s="21"/>
      <c r="G1" s="22"/>
    </row>
    <row r="2" ht="24" customHeight="1" spans="1:6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4" t="s">
        <v>6</v>
      </c>
    </row>
    <row r="3" ht="20" customHeight="1" spans="1:6">
      <c r="A3" s="25" t="s">
        <v>7</v>
      </c>
      <c r="B3" s="18">
        <v>119</v>
      </c>
      <c r="C3" s="18">
        <v>117</v>
      </c>
      <c r="D3" s="18">
        <v>2</v>
      </c>
      <c r="E3" s="26">
        <f t="shared" ref="E3:E8" si="0">(B3-D3)/B3</f>
        <v>0.983193277310924</v>
      </c>
      <c r="F3" s="27">
        <v>3</v>
      </c>
    </row>
    <row r="4" ht="20" customHeight="1" spans="1:6">
      <c r="A4" s="25" t="s">
        <v>8</v>
      </c>
      <c r="B4" s="18">
        <v>66</v>
      </c>
      <c r="C4" s="18">
        <v>57</v>
      </c>
      <c r="D4" s="18">
        <v>9</v>
      </c>
      <c r="E4" s="26">
        <f t="shared" si="0"/>
        <v>0.863636363636364</v>
      </c>
      <c r="F4" s="27">
        <v>9</v>
      </c>
    </row>
    <row r="5" ht="20" customHeight="1" spans="1:6">
      <c r="A5" s="25" t="s">
        <v>9</v>
      </c>
      <c r="B5" s="18">
        <v>93</v>
      </c>
      <c r="C5" s="18">
        <v>93</v>
      </c>
      <c r="D5" s="18">
        <v>0</v>
      </c>
      <c r="E5" s="26">
        <f t="shared" si="0"/>
        <v>1</v>
      </c>
      <c r="F5" s="27">
        <v>1</v>
      </c>
    </row>
    <row r="6" ht="20" customHeight="1" spans="1:6">
      <c r="A6" s="25" t="s">
        <v>10</v>
      </c>
      <c r="B6" s="18">
        <v>172</v>
      </c>
      <c r="C6" s="18">
        <v>172</v>
      </c>
      <c r="D6" s="18">
        <v>0</v>
      </c>
      <c r="E6" s="26">
        <f t="shared" si="0"/>
        <v>1</v>
      </c>
      <c r="F6" s="27">
        <v>1</v>
      </c>
    </row>
    <row r="7" ht="20" customHeight="1" spans="1:6">
      <c r="A7" s="25" t="s">
        <v>11</v>
      </c>
      <c r="B7" s="18">
        <v>64</v>
      </c>
      <c r="C7" s="18">
        <v>64</v>
      </c>
      <c r="D7" s="18">
        <v>0</v>
      </c>
      <c r="E7" s="26">
        <f t="shared" si="0"/>
        <v>1</v>
      </c>
      <c r="F7" s="27">
        <v>1</v>
      </c>
    </row>
    <row r="8" ht="20" customHeight="1" spans="1:6">
      <c r="A8" s="25" t="s">
        <v>12</v>
      </c>
      <c r="B8" s="18">
        <v>32</v>
      </c>
      <c r="C8" s="18">
        <v>24</v>
      </c>
      <c r="D8" s="18">
        <v>8</v>
      </c>
      <c r="E8" s="26">
        <f t="shared" si="0"/>
        <v>0.75</v>
      </c>
      <c r="F8" s="27">
        <v>10</v>
      </c>
    </row>
    <row r="9" ht="20" customHeight="1" spans="1:6">
      <c r="A9" s="25" t="s">
        <v>13</v>
      </c>
      <c r="B9" s="18">
        <v>89</v>
      </c>
      <c r="C9" s="18">
        <v>89</v>
      </c>
      <c r="D9" s="18">
        <v>0</v>
      </c>
      <c r="E9" s="26">
        <f t="shared" ref="E9:E21" si="1">(B9-D9)/B9</f>
        <v>1</v>
      </c>
      <c r="F9" s="27">
        <v>1</v>
      </c>
    </row>
    <row r="10" ht="20" customHeight="1" spans="1:6">
      <c r="A10" s="25" t="s">
        <v>14</v>
      </c>
      <c r="B10" s="18">
        <v>36</v>
      </c>
      <c r="C10" s="18">
        <f>B10-D10</f>
        <v>35</v>
      </c>
      <c r="D10" s="18">
        <v>1</v>
      </c>
      <c r="E10" s="26">
        <f t="shared" si="1"/>
        <v>0.972222222222222</v>
      </c>
      <c r="F10" s="27">
        <v>4</v>
      </c>
    </row>
    <row r="11" ht="20" customHeight="1" spans="1:6">
      <c r="A11" s="25" t="s">
        <v>15</v>
      </c>
      <c r="B11" s="18">
        <v>91</v>
      </c>
      <c r="C11" s="18">
        <v>91</v>
      </c>
      <c r="D11" s="18">
        <v>0</v>
      </c>
      <c r="E11" s="26">
        <f t="shared" si="1"/>
        <v>1</v>
      </c>
      <c r="F11" s="27">
        <v>1</v>
      </c>
    </row>
    <row r="12" ht="20" customHeight="1" spans="1:6">
      <c r="A12" s="25" t="s">
        <v>16</v>
      </c>
      <c r="B12" s="18">
        <v>192</v>
      </c>
      <c r="C12" s="18">
        <v>186</v>
      </c>
      <c r="D12" s="18">
        <v>6</v>
      </c>
      <c r="E12" s="26">
        <f t="shared" si="1"/>
        <v>0.96875</v>
      </c>
      <c r="F12" s="27">
        <v>5</v>
      </c>
    </row>
    <row r="13" ht="20" customHeight="1" spans="1:6">
      <c r="A13" s="25" t="s">
        <v>17</v>
      </c>
      <c r="B13" s="18">
        <v>42</v>
      </c>
      <c r="C13" s="18">
        <v>38</v>
      </c>
      <c r="D13" s="18">
        <v>4</v>
      </c>
      <c r="E13" s="26">
        <f t="shared" si="1"/>
        <v>0.904761904761905</v>
      </c>
      <c r="F13" s="27">
        <v>8</v>
      </c>
    </row>
    <row r="14" ht="20" customHeight="1" spans="1:6">
      <c r="A14" s="25" t="s">
        <v>18</v>
      </c>
      <c r="B14" s="18">
        <v>19</v>
      </c>
      <c r="C14" s="18">
        <v>18</v>
      </c>
      <c r="D14" s="18">
        <v>1</v>
      </c>
      <c r="E14" s="26">
        <f t="shared" si="1"/>
        <v>0.947368421052632</v>
      </c>
      <c r="F14" s="27">
        <v>6</v>
      </c>
    </row>
    <row r="15" ht="20" customHeight="1" spans="1:6">
      <c r="A15" s="25" t="s">
        <v>19</v>
      </c>
      <c r="B15" s="18">
        <v>36</v>
      </c>
      <c r="C15" s="18">
        <v>35</v>
      </c>
      <c r="D15" s="18">
        <v>1</v>
      </c>
      <c r="E15" s="26">
        <f t="shared" si="1"/>
        <v>0.972222222222222</v>
      </c>
      <c r="F15" s="27">
        <v>4</v>
      </c>
    </row>
    <row r="16" ht="20" customHeight="1" spans="1:6">
      <c r="A16" s="25" t="s">
        <v>20</v>
      </c>
      <c r="B16" s="18">
        <v>78</v>
      </c>
      <c r="C16" s="18">
        <v>73</v>
      </c>
      <c r="D16" s="18">
        <v>5</v>
      </c>
      <c r="E16" s="26">
        <f t="shared" si="1"/>
        <v>0.935897435897436</v>
      </c>
      <c r="F16" s="27">
        <v>7</v>
      </c>
    </row>
    <row r="17" ht="20" customHeight="1" spans="1:6">
      <c r="A17" s="25" t="s">
        <v>21</v>
      </c>
      <c r="B17" s="18">
        <v>50</v>
      </c>
      <c r="C17" s="18">
        <v>50</v>
      </c>
      <c r="D17" s="18">
        <v>0</v>
      </c>
      <c r="E17" s="26">
        <f t="shared" si="1"/>
        <v>1</v>
      </c>
      <c r="F17" s="27">
        <v>1</v>
      </c>
    </row>
    <row r="18" ht="20" customHeight="1" spans="1:6">
      <c r="A18" s="25" t="s">
        <v>22</v>
      </c>
      <c r="B18" s="18">
        <v>2</v>
      </c>
      <c r="C18" s="18">
        <v>2</v>
      </c>
      <c r="D18" s="18">
        <v>0</v>
      </c>
      <c r="E18" s="26">
        <f t="shared" si="1"/>
        <v>1</v>
      </c>
      <c r="F18" s="27">
        <v>1</v>
      </c>
    </row>
    <row r="19" ht="20" customHeight="1" spans="1:6">
      <c r="A19" s="25" t="s">
        <v>23</v>
      </c>
      <c r="B19" s="18">
        <v>120</v>
      </c>
      <c r="C19" s="18">
        <v>120</v>
      </c>
      <c r="D19" s="18">
        <v>0</v>
      </c>
      <c r="E19" s="26">
        <f t="shared" si="1"/>
        <v>1</v>
      </c>
      <c r="F19" s="27">
        <v>1</v>
      </c>
    </row>
    <row r="20" ht="20" customHeight="1" spans="1:6">
      <c r="A20" s="25" t="s">
        <v>24</v>
      </c>
      <c r="B20" s="18">
        <v>40</v>
      </c>
      <c r="C20" s="18">
        <v>40</v>
      </c>
      <c r="D20" s="18">
        <v>0</v>
      </c>
      <c r="E20" s="26">
        <f t="shared" si="1"/>
        <v>1</v>
      </c>
      <c r="F20" s="27">
        <v>1</v>
      </c>
    </row>
    <row r="21" ht="20" customHeight="1" spans="1:6">
      <c r="A21" s="18" t="s">
        <v>25</v>
      </c>
      <c r="B21" s="18">
        <v>70</v>
      </c>
      <c r="C21" s="18">
        <v>69</v>
      </c>
      <c r="D21" s="18">
        <v>1</v>
      </c>
      <c r="E21" s="26">
        <f t="shared" si="1"/>
        <v>0.985714285714286</v>
      </c>
      <c r="F21" s="27">
        <v>2</v>
      </c>
    </row>
    <row r="22" ht="20" customHeight="1" spans="1:6">
      <c r="A22" s="18" t="s">
        <v>26</v>
      </c>
      <c r="B22" s="18">
        <f>SUM(B3:B21)</f>
        <v>1411</v>
      </c>
      <c r="C22" s="18">
        <f>SUM(C3:C21)</f>
        <v>1373</v>
      </c>
      <c r="D22" s="18">
        <f>SUM(D3:D21)</f>
        <v>38</v>
      </c>
      <c r="E22" s="26">
        <f>AVERAGE(E3:E21)</f>
        <v>0.962303480674631</v>
      </c>
      <c r="F22" s="28"/>
    </row>
    <row r="28" spans="4:4">
      <c r="D28" t="s">
        <v>27</v>
      </c>
    </row>
  </sheetData>
  <mergeCells count="1">
    <mergeCell ref="A1:F1"/>
  </mergeCells>
  <pageMargins left="0.75" right="0.75" top="1" bottom="1" header="0.5" footer="0.5"/>
  <pageSetup paperSize="9" scale="9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57"/>
  <sheetViews>
    <sheetView workbookViewId="0">
      <selection activeCell="A3" sqref="A3:A40"/>
    </sheetView>
  </sheetViews>
  <sheetFormatPr defaultColWidth="9" defaultRowHeight="14.4"/>
  <cols>
    <col min="1" max="1" width="8.72222222222222" customWidth="1"/>
    <col min="2" max="2" width="12.6296296296296" customWidth="1"/>
    <col min="3" max="3" width="20.9166666666667" customWidth="1"/>
    <col min="4" max="4" width="12.6296296296296" customWidth="1"/>
    <col min="5" max="5" width="18.1296296296296" customWidth="1"/>
    <col min="6" max="6" width="12.6296296296296" customWidth="1"/>
    <col min="8" max="8" width="77.2962962962963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40.5" customHeight="1" spans="1:9">
      <c r="A2" s="2" t="s">
        <v>28</v>
      </c>
      <c r="B2" s="2" t="s">
        <v>29</v>
      </c>
      <c r="C2" s="2" t="s">
        <v>30</v>
      </c>
      <c r="D2" s="2" t="s">
        <v>31</v>
      </c>
      <c r="E2" s="3" t="s">
        <v>32</v>
      </c>
      <c r="F2" s="2" t="s">
        <v>33</v>
      </c>
      <c r="H2" s="4"/>
      <c r="I2" s="6"/>
    </row>
    <row r="3" ht="15" customHeight="1" spans="1:9">
      <c r="A3" s="5">
        <v>1</v>
      </c>
      <c r="B3" s="5">
        <v>302</v>
      </c>
      <c r="C3" s="5" t="s">
        <v>16</v>
      </c>
      <c r="D3" s="5">
        <v>0</v>
      </c>
      <c r="E3" s="5"/>
      <c r="F3" s="5" t="s">
        <v>34</v>
      </c>
      <c r="H3" s="6"/>
      <c r="I3" s="6"/>
    </row>
    <row r="4" ht="15" customHeight="1" spans="1:9">
      <c r="A4" s="5">
        <v>1</v>
      </c>
      <c r="B4" s="5">
        <v>325</v>
      </c>
      <c r="C4" s="5" t="s">
        <v>16</v>
      </c>
      <c r="D4" s="5">
        <v>60</v>
      </c>
      <c r="E4" s="5" t="s">
        <v>35</v>
      </c>
      <c r="F4" s="5"/>
      <c r="H4" s="7"/>
      <c r="I4" s="20"/>
    </row>
    <row r="5" ht="15" customHeight="1" spans="1:9">
      <c r="A5" s="5">
        <v>1</v>
      </c>
      <c r="B5" s="5">
        <v>328</v>
      </c>
      <c r="C5" s="5" t="s">
        <v>16</v>
      </c>
      <c r="D5" s="5">
        <v>50</v>
      </c>
      <c r="E5" s="5" t="s">
        <v>36</v>
      </c>
      <c r="F5" s="5"/>
      <c r="H5" s="7"/>
      <c r="I5" s="20"/>
    </row>
    <row r="6" ht="15" customHeight="1" spans="1:9">
      <c r="A6" s="5">
        <v>1</v>
      </c>
      <c r="B6" s="5">
        <v>502</v>
      </c>
      <c r="C6" s="5" t="s">
        <v>16</v>
      </c>
      <c r="D6" s="5">
        <v>0</v>
      </c>
      <c r="E6" s="5"/>
      <c r="F6" s="5" t="s">
        <v>37</v>
      </c>
      <c r="H6" s="7"/>
      <c r="I6" s="20"/>
    </row>
    <row r="7" ht="15" customHeight="1" spans="1:9">
      <c r="A7" s="5">
        <v>5</v>
      </c>
      <c r="B7" s="5">
        <v>524</v>
      </c>
      <c r="C7" s="5" t="s">
        <v>20</v>
      </c>
      <c r="D7" s="5">
        <v>0</v>
      </c>
      <c r="E7" s="5" t="s">
        <v>38</v>
      </c>
      <c r="F7" s="5"/>
      <c r="H7" s="7"/>
      <c r="I7" s="20"/>
    </row>
    <row r="8" ht="15" customHeight="1" spans="1:9">
      <c r="A8" s="5">
        <v>5</v>
      </c>
      <c r="B8" s="5">
        <v>529</v>
      </c>
      <c r="C8" s="5" t="s">
        <v>20</v>
      </c>
      <c r="D8" s="5">
        <v>0</v>
      </c>
      <c r="E8" s="5" t="s">
        <v>39</v>
      </c>
      <c r="F8" s="5"/>
      <c r="H8" s="7"/>
      <c r="I8" s="20"/>
    </row>
    <row r="9" ht="15" customHeight="1" spans="1:9">
      <c r="A9" s="5">
        <v>6</v>
      </c>
      <c r="B9" s="5">
        <v>314</v>
      </c>
      <c r="C9" s="5" t="s">
        <v>16</v>
      </c>
      <c r="D9" s="5">
        <v>0</v>
      </c>
      <c r="F9" s="5" t="s">
        <v>34</v>
      </c>
      <c r="H9" s="7"/>
      <c r="I9" s="20"/>
    </row>
    <row r="10" ht="15" customHeight="1" spans="1:9">
      <c r="A10" s="5">
        <v>6</v>
      </c>
      <c r="B10" s="5">
        <v>318</v>
      </c>
      <c r="C10" s="5" t="s">
        <v>16</v>
      </c>
      <c r="D10" s="5">
        <v>0</v>
      </c>
      <c r="E10" s="5"/>
      <c r="F10" s="5" t="s">
        <v>34</v>
      </c>
      <c r="H10" s="7"/>
      <c r="I10" s="20"/>
    </row>
    <row r="11" ht="15" customHeight="1" spans="1:9">
      <c r="A11" s="5">
        <v>11</v>
      </c>
      <c r="B11" s="5">
        <v>104</v>
      </c>
      <c r="C11" s="5" t="s">
        <v>18</v>
      </c>
      <c r="D11" s="5">
        <v>55</v>
      </c>
      <c r="E11" s="5" t="s">
        <v>40</v>
      </c>
      <c r="F11" s="5"/>
      <c r="H11" s="7"/>
      <c r="I11" s="20"/>
    </row>
    <row r="12" ht="15" customHeight="1" spans="1:9">
      <c r="A12" s="5">
        <v>11</v>
      </c>
      <c r="B12" s="5">
        <v>111</v>
      </c>
      <c r="C12" s="5" t="s">
        <v>17</v>
      </c>
      <c r="D12" s="5">
        <v>0</v>
      </c>
      <c r="E12" s="5"/>
      <c r="F12" s="5" t="s">
        <v>34</v>
      </c>
      <c r="H12" s="7"/>
      <c r="I12" s="20"/>
    </row>
    <row r="13" ht="15" customHeight="1" spans="1:9">
      <c r="A13" s="5">
        <v>11</v>
      </c>
      <c r="B13" s="5">
        <v>121</v>
      </c>
      <c r="C13" s="5" t="s">
        <v>17</v>
      </c>
      <c r="D13" s="5">
        <v>35</v>
      </c>
      <c r="E13" s="5" t="s">
        <v>41</v>
      </c>
      <c r="F13" s="5"/>
      <c r="H13" s="7"/>
      <c r="I13" s="20"/>
    </row>
    <row r="14" ht="15" customHeight="1" spans="1:9">
      <c r="A14" s="5">
        <v>11</v>
      </c>
      <c r="B14" s="5">
        <v>126</v>
      </c>
      <c r="C14" s="5" t="s">
        <v>17</v>
      </c>
      <c r="D14" s="5">
        <v>0</v>
      </c>
      <c r="E14" s="5"/>
      <c r="F14" s="5" t="s">
        <v>34</v>
      </c>
      <c r="H14" s="7"/>
      <c r="I14" s="20"/>
    </row>
    <row r="15" ht="15" customHeight="1" spans="1:6">
      <c r="A15" s="5">
        <v>11</v>
      </c>
      <c r="B15" s="5">
        <v>132</v>
      </c>
      <c r="C15" s="5" t="s">
        <v>17</v>
      </c>
      <c r="D15" s="5">
        <v>55</v>
      </c>
      <c r="E15" s="5" t="s">
        <v>42</v>
      </c>
      <c r="F15" s="5"/>
    </row>
    <row r="16" ht="15" customHeight="1" spans="1:6">
      <c r="A16" s="5">
        <v>11</v>
      </c>
      <c r="B16" s="5">
        <v>532</v>
      </c>
      <c r="C16" s="5" t="s">
        <v>19</v>
      </c>
      <c r="D16" s="5">
        <v>0</v>
      </c>
      <c r="E16" s="5"/>
      <c r="F16" s="5" t="s">
        <v>34</v>
      </c>
    </row>
    <row r="17" ht="15" customHeight="1" spans="1:6">
      <c r="A17" s="5">
        <v>12</v>
      </c>
      <c r="B17" s="5">
        <v>210</v>
      </c>
      <c r="C17" s="5" t="s">
        <v>20</v>
      </c>
      <c r="D17" s="5">
        <v>0</v>
      </c>
      <c r="E17" s="5" t="s">
        <v>43</v>
      </c>
      <c r="F17" s="5" t="s">
        <v>34</v>
      </c>
    </row>
    <row r="18" ht="15" customHeight="1" spans="1:6">
      <c r="A18" s="5">
        <v>12</v>
      </c>
      <c r="B18" s="5">
        <v>313</v>
      </c>
      <c r="C18" s="5" t="s">
        <v>25</v>
      </c>
      <c r="D18" s="5">
        <v>55</v>
      </c>
      <c r="E18" s="5" t="s">
        <v>44</v>
      </c>
      <c r="F18" s="5"/>
    </row>
    <row r="19" ht="15" customHeight="1" spans="1:6">
      <c r="A19" s="5">
        <v>12</v>
      </c>
      <c r="B19" s="5">
        <v>327</v>
      </c>
      <c r="C19" s="5" t="s">
        <v>20</v>
      </c>
      <c r="D19" s="5">
        <v>0</v>
      </c>
      <c r="E19" s="5"/>
      <c r="F19" s="5" t="s">
        <v>34</v>
      </c>
    </row>
    <row r="20" ht="15" customHeight="1" spans="1:6">
      <c r="A20" s="5">
        <v>12</v>
      </c>
      <c r="B20" s="5">
        <v>329</v>
      </c>
      <c r="C20" s="5" t="s">
        <v>20</v>
      </c>
      <c r="D20" s="5">
        <v>0</v>
      </c>
      <c r="E20" s="5"/>
      <c r="F20" s="5" t="s">
        <v>34</v>
      </c>
    </row>
    <row r="21" ht="15" customHeight="1" spans="1:6">
      <c r="A21" s="5">
        <v>12</v>
      </c>
      <c r="B21" s="5">
        <v>518</v>
      </c>
      <c r="C21" s="5" t="s">
        <v>14</v>
      </c>
      <c r="D21" s="5">
        <v>55</v>
      </c>
      <c r="E21" s="5" t="s">
        <v>45</v>
      </c>
      <c r="F21" s="5"/>
    </row>
    <row r="22" ht="15" customHeight="1" spans="1:6">
      <c r="A22" s="5">
        <v>13</v>
      </c>
      <c r="B22" s="5">
        <v>106</v>
      </c>
      <c r="C22" s="5" t="s">
        <v>8</v>
      </c>
      <c r="D22" s="5">
        <v>60</v>
      </c>
      <c r="E22" s="5" t="s">
        <v>46</v>
      </c>
      <c r="F22" s="5"/>
    </row>
    <row r="23" ht="15" customHeight="1" spans="1:6">
      <c r="A23" s="5">
        <v>13</v>
      </c>
      <c r="B23" s="5">
        <v>202</v>
      </c>
      <c r="C23" s="5" t="s">
        <v>8</v>
      </c>
      <c r="D23" s="5">
        <v>60</v>
      </c>
      <c r="E23" s="5" t="s">
        <v>47</v>
      </c>
      <c r="F23" s="5"/>
    </row>
    <row r="24" ht="15" customHeight="1" spans="1:6">
      <c r="A24" s="5">
        <v>13</v>
      </c>
      <c r="B24" s="5">
        <v>207</v>
      </c>
      <c r="C24" s="5" t="s">
        <v>8</v>
      </c>
      <c r="D24" s="5">
        <v>60</v>
      </c>
      <c r="E24" s="5" t="s">
        <v>48</v>
      </c>
      <c r="F24" s="5"/>
    </row>
    <row r="25" ht="15" customHeight="1" spans="1:6">
      <c r="A25" s="5">
        <v>13</v>
      </c>
      <c r="B25" s="5">
        <v>209</v>
      </c>
      <c r="C25" s="5" t="s">
        <v>8</v>
      </c>
      <c r="D25" s="5">
        <v>60</v>
      </c>
      <c r="E25" s="5" t="s">
        <v>49</v>
      </c>
      <c r="F25" s="5"/>
    </row>
    <row r="26" ht="15" customHeight="1" spans="1:6">
      <c r="A26" s="5">
        <v>13</v>
      </c>
      <c r="B26" s="5">
        <v>210</v>
      </c>
      <c r="C26" s="5" t="s">
        <v>8</v>
      </c>
      <c r="D26" s="5">
        <v>50</v>
      </c>
      <c r="E26" s="5" t="s">
        <v>50</v>
      </c>
      <c r="F26" s="5"/>
    </row>
    <row r="27" ht="15" customHeight="1" spans="1:6">
      <c r="A27" s="5">
        <v>13</v>
      </c>
      <c r="B27" s="5">
        <v>213</v>
      </c>
      <c r="C27" s="5" t="s">
        <v>8</v>
      </c>
      <c r="D27" s="5">
        <v>60</v>
      </c>
      <c r="E27" s="5" t="s">
        <v>51</v>
      </c>
      <c r="F27" s="5"/>
    </row>
    <row r="28" ht="15" customHeight="1" spans="1:6">
      <c r="A28" s="5">
        <v>13</v>
      </c>
      <c r="B28" s="5">
        <v>222</v>
      </c>
      <c r="C28" s="5" t="s">
        <v>8</v>
      </c>
      <c r="D28" s="5">
        <v>60</v>
      </c>
      <c r="E28" s="5" t="s">
        <v>46</v>
      </c>
      <c r="F28" s="5"/>
    </row>
    <row r="29" ht="15" customHeight="1" spans="1:6">
      <c r="A29" s="5">
        <v>13</v>
      </c>
      <c r="B29" s="5">
        <v>227</v>
      </c>
      <c r="C29" s="5" t="s">
        <v>8</v>
      </c>
      <c r="D29" s="5">
        <v>0</v>
      </c>
      <c r="E29" s="5"/>
      <c r="F29" s="5" t="s">
        <v>34</v>
      </c>
    </row>
    <row r="30" ht="15" customHeight="1" spans="1:6">
      <c r="A30" s="5">
        <v>13</v>
      </c>
      <c r="B30" s="5">
        <v>228</v>
      </c>
      <c r="C30" s="5" t="s">
        <v>8</v>
      </c>
      <c r="D30" s="5">
        <v>0</v>
      </c>
      <c r="E30" s="5"/>
      <c r="F30" s="5" t="s">
        <v>34</v>
      </c>
    </row>
    <row r="31" ht="15" customHeight="1" spans="1:6">
      <c r="A31" s="5">
        <v>13</v>
      </c>
      <c r="B31" s="5">
        <v>501</v>
      </c>
      <c r="C31" s="5" t="s">
        <v>12</v>
      </c>
      <c r="D31" s="5">
        <v>65</v>
      </c>
      <c r="E31" s="5" t="s">
        <v>52</v>
      </c>
      <c r="F31" s="5"/>
    </row>
    <row r="32" ht="15" customHeight="1" spans="1:6">
      <c r="A32" s="5">
        <v>13</v>
      </c>
      <c r="B32" s="5">
        <v>504</v>
      </c>
      <c r="C32" s="5" t="s">
        <v>12</v>
      </c>
      <c r="D32" s="5">
        <v>65</v>
      </c>
      <c r="E32" s="5">
        <v>5.9</v>
      </c>
      <c r="F32" s="5"/>
    </row>
    <row r="33" ht="15" customHeight="1" spans="1:6">
      <c r="A33" s="5">
        <v>13</v>
      </c>
      <c r="B33" s="5">
        <v>514</v>
      </c>
      <c r="C33" s="5" t="s">
        <v>12</v>
      </c>
      <c r="D33" s="5">
        <v>60</v>
      </c>
      <c r="E33" s="5" t="s">
        <v>53</v>
      </c>
      <c r="F33" s="5"/>
    </row>
    <row r="34" ht="15" customHeight="1" spans="1:6">
      <c r="A34" s="5">
        <v>13</v>
      </c>
      <c r="B34" s="5">
        <v>516</v>
      </c>
      <c r="C34" s="5" t="s">
        <v>12</v>
      </c>
      <c r="D34" s="5">
        <v>60</v>
      </c>
      <c r="E34" s="5" t="s">
        <v>54</v>
      </c>
      <c r="F34" s="5"/>
    </row>
    <row r="35" ht="15" customHeight="1" spans="1:6">
      <c r="A35" s="5">
        <v>13</v>
      </c>
      <c r="B35" s="5">
        <v>518</v>
      </c>
      <c r="C35" s="5" t="s">
        <v>12</v>
      </c>
      <c r="D35" s="5">
        <v>0</v>
      </c>
      <c r="E35" s="5"/>
      <c r="F35" s="5" t="s">
        <v>34</v>
      </c>
    </row>
    <row r="36" ht="15" customHeight="1" spans="1:6">
      <c r="A36" s="5">
        <v>13</v>
      </c>
      <c r="B36" s="5">
        <v>519</v>
      </c>
      <c r="C36" s="5" t="s">
        <v>12</v>
      </c>
      <c r="D36" s="5">
        <v>0</v>
      </c>
      <c r="E36" s="5"/>
      <c r="F36" s="5" t="s">
        <v>55</v>
      </c>
    </row>
    <row r="37" ht="15" customHeight="1" spans="1:6">
      <c r="A37" s="5">
        <v>13</v>
      </c>
      <c r="B37" s="5">
        <v>522</v>
      </c>
      <c r="C37" s="5" t="s">
        <v>12</v>
      </c>
      <c r="D37" s="5">
        <v>0</v>
      </c>
      <c r="E37" s="5" t="s">
        <v>56</v>
      </c>
      <c r="F37" s="5"/>
    </row>
    <row r="38" ht="15" customHeight="1" spans="1:6">
      <c r="A38" s="5">
        <v>13</v>
      </c>
      <c r="B38" s="5">
        <v>532</v>
      </c>
      <c r="C38" s="5" t="s">
        <v>12</v>
      </c>
      <c r="D38" s="5">
        <v>55</v>
      </c>
      <c r="E38" s="5" t="s">
        <v>57</v>
      </c>
      <c r="F38" s="5"/>
    </row>
    <row r="39" ht="15" customHeight="1" spans="1:6">
      <c r="A39" s="5">
        <v>17</v>
      </c>
      <c r="B39" s="5">
        <v>104</v>
      </c>
      <c r="C39" s="5" t="s">
        <v>7</v>
      </c>
      <c r="D39" s="5">
        <v>0</v>
      </c>
      <c r="E39" s="5"/>
      <c r="F39" s="5" t="s">
        <v>34</v>
      </c>
    </row>
    <row r="40" ht="15" customHeight="1" spans="1:6">
      <c r="A40" s="5">
        <v>17</v>
      </c>
      <c r="B40" s="5">
        <v>108</v>
      </c>
      <c r="C40" s="5" t="s">
        <v>7</v>
      </c>
      <c r="D40" s="5">
        <v>0</v>
      </c>
      <c r="E40" s="5"/>
      <c r="F40" s="5" t="s">
        <v>34</v>
      </c>
    </row>
    <row r="41" ht="15.6" spans="1:6">
      <c r="A41" s="8" t="s">
        <v>58</v>
      </c>
      <c r="B41" s="9" t="s">
        <v>59</v>
      </c>
      <c r="C41" s="9"/>
      <c r="D41" s="9"/>
      <c r="E41" s="9"/>
      <c r="F41" s="10"/>
    </row>
    <row r="42" ht="15.6" spans="1:6">
      <c r="A42" s="11"/>
      <c r="B42" s="12" t="s">
        <v>60</v>
      </c>
      <c r="C42" s="12"/>
      <c r="D42" s="12"/>
      <c r="E42" s="12"/>
      <c r="F42" s="13"/>
    </row>
    <row r="43" ht="15.6" spans="1:6">
      <c r="A43" s="11"/>
      <c r="B43" s="12" t="s">
        <v>61</v>
      </c>
      <c r="C43" s="12"/>
      <c r="D43" s="12"/>
      <c r="E43" s="12"/>
      <c r="F43" s="13"/>
    </row>
    <row r="44" ht="15.6" spans="1:6">
      <c r="A44" s="11"/>
      <c r="B44" s="12" t="s">
        <v>62</v>
      </c>
      <c r="C44" s="12"/>
      <c r="D44" s="12"/>
      <c r="E44" s="12"/>
      <c r="F44" s="13"/>
    </row>
    <row r="45" ht="15.6" spans="1:6">
      <c r="A45" s="11"/>
      <c r="B45" s="12" t="s">
        <v>63</v>
      </c>
      <c r="C45" s="12"/>
      <c r="D45" s="12"/>
      <c r="E45" s="12"/>
      <c r="F45" s="13"/>
    </row>
    <row r="46" ht="15.6" spans="1:6">
      <c r="A46" s="11"/>
      <c r="B46" s="12" t="s">
        <v>64</v>
      </c>
      <c r="C46" s="12"/>
      <c r="D46" s="12"/>
      <c r="E46" s="12"/>
      <c r="F46" s="13"/>
    </row>
    <row r="47" ht="15.6" spans="1:6">
      <c r="A47" s="11"/>
      <c r="B47" s="12" t="s">
        <v>65</v>
      </c>
      <c r="C47" s="12"/>
      <c r="D47" s="12"/>
      <c r="E47" s="12"/>
      <c r="F47" s="13"/>
    </row>
    <row r="48" ht="15.6" spans="1:6">
      <c r="A48" s="11"/>
      <c r="B48" s="12" t="s">
        <v>66</v>
      </c>
      <c r="C48" s="12"/>
      <c r="D48" s="12"/>
      <c r="E48" s="12"/>
      <c r="F48" s="13"/>
    </row>
    <row r="49" ht="15.6" spans="1:6">
      <c r="A49" s="11"/>
      <c r="B49" s="12" t="s">
        <v>67</v>
      </c>
      <c r="C49" s="12"/>
      <c r="D49" s="12"/>
      <c r="E49" s="12"/>
      <c r="F49" s="13"/>
    </row>
    <row r="50" ht="15.6" spans="1:6">
      <c r="A50" s="14"/>
      <c r="B50" s="15" t="s">
        <v>68</v>
      </c>
      <c r="C50" s="15"/>
      <c r="D50" s="15"/>
      <c r="E50" s="15"/>
      <c r="F50" s="16"/>
    </row>
    <row r="51" ht="15.6" spans="1:6">
      <c r="A51" s="17" t="s">
        <v>69</v>
      </c>
      <c r="B51" s="9" t="s">
        <v>70</v>
      </c>
      <c r="C51" s="9"/>
      <c r="D51" s="9"/>
      <c r="E51" s="9"/>
      <c r="F51" s="10"/>
    </row>
    <row r="52" ht="15.6" spans="1:6">
      <c r="A52" s="18"/>
      <c r="B52" s="12" t="s">
        <v>71</v>
      </c>
      <c r="C52" s="12"/>
      <c r="D52" s="12"/>
      <c r="E52" s="12"/>
      <c r="F52" s="13"/>
    </row>
    <row r="53" ht="15.6" spans="1:6">
      <c r="A53" s="18"/>
      <c r="B53" s="12" t="s">
        <v>72</v>
      </c>
      <c r="C53" s="12"/>
      <c r="D53" s="12"/>
      <c r="E53" s="12"/>
      <c r="F53" s="13"/>
    </row>
    <row r="54" ht="15.6" spans="1:6">
      <c r="A54" s="18"/>
      <c r="B54" s="12" t="s">
        <v>73</v>
      </c>
      <c r="C54" s="12"/>
      <c r="D54" s="12"/>
      <c r="E54" s="12"/>
      <c r="F54" s="13"/>
    </row>
    <row r="55" ht="15.6" spans="1:6">
      <c r="A55" s="18"/>
      <c r="B55" s="12" t="s">
        <v>74</v>
      </c>
      <c r="C55" s="12"/>
      <c r="D55" s="12"/>
      <c r="E55" s="12"/>
      <c r="F55" s="13"/>
    </row>
    <row r="56" ht="15.6" spans="1:6">
      <c r="A56" s="18"/>
      <c r="B56" s="12" t="s">
        <v>75</v>
      </c>
      <c r="C56" s="12"/>
      <c r="D56" s="12"/>
      <c r="E56" s="12"/>
      <c r="F56" s="13"/>
    </row>
    <row r="57" ht="15.6" spans="1:6">
      <c r="A57" s="19"/>
      <c r="B57" s="15" t="s">
        <v>76</v>
      </c>
      <c r="C57" s="15"/>
      <c r="D57" s="15"/>
      <c r="E57" s="15"/>
      <c r="F57" s="16"/>
    </row>
  </sheetData>
  <autoFilter xmlns:etc="http://www.wps.cn/officeDocument/2017/etCustomData" ref="A2:F57" etc:filterBottomFollowUsedRange="0">
    <extLst/>
  </autoFilter>
  <mergeCells count="23">
    <mergeCell ref="A1:F1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A41:A50"/>
    <mergeCell ref="A51:A57"/>
    <mergeCell ref="H12:H13"/>
    <mergeCell ref="I12:I13"/>
    <mergeCell ref="H2:I3"/>
  </mergeCells>
  <conditionalFormatting sqref="A1">
    <cfRule type="duplicateValues" dxfId="0" priority="8"/>
    <cfRule type="duplicateValues" dxfId="0" priority="7"/>
  </conditionalFormatting>
  <conditionalFormatting sqref="A2">
    <cfRule type="duplicateValues" dxfId="0" priority="2"/>
    <cfRule type="duplicateValues" dxfId="0" priority="1"/>
  </conditionalFormatting>
  <conditionalFormatting sqref="B2">
    <cfRule type="duplicateValues" dxfId="0" priority="4"/>
    <cfRule type="duplicateValues" dxfId="0" priority="3"/>
  </conditionalFormatting>
  <conditionalFormatting sqref="C2">
    <cfRule type="duplicateValues" dxfId="0" priority="6"/>
    <cfRule type="duplicateValues" dxfId="0" priority="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不达标详情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2023-05-12T11:15:00Z</dcterms:created>
  <dcterms:modified xsi:type="dcterms:W3CDTF">2025-05-08T08:59:29Z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BF7969D50E1D4262933F3A5607A3B7FE_13</vt:lpwstr>
  </property>
</Properties>
</file>