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1850" windowHeight="3705" activeTab="1"/>
  </bookViews>
  <sheets>
    <sheet name="汇总" sheetId="3" r:id="rId1"/>
    <sheet name="明细" sheetId="1" r:id="rId2"/>
  </sheets>
  <calcPr calcId="152511"/>
</workbook>
</file>

<file path=xl/calcChain.xml><?xml version="1.0" encoding="utf-8"?>
<calcChain xmlns="http://schemas.openxmlformats.org/spreadsheetml/2006/main">
  <c r="F8" i="3" l="1"/>
  <c r="F6" i="3"/>
  <c r="F3" i="3"/>
  <c r="F7" i="3"/>
  <c r="F17" i="3"/>
  <c r="F14" i="3"/>
  <c r="F10" i="3"/>
  <c r="F9" i="3"/>
  <c r="F4" i="3"/>
  <c r="F5" i="3"/>
  <c r="F11" i="3"/>
  <c r="F16" i="3"/>
  <c r="F15" i="3"/>
  <c r="F13" i="3"/>
  <c r="F12" i="3"/>
  <c r="F18" i="3"/>
  <c r="E86" i="1"/>
  <c r="E77" i="1"/>
  <c r="E15" i="1"/>
  <c r="E24" i="1"/>
  <c r="E18" i="1"/>
  <c r="E6" i="1"/>
  <c r="E9" i="1"/>
  <c r="E12" i="1"/>
  <c r="E45" i="1"/>
  <c r="E48" i="1"/>
  <c r="E27" i="1"/>
  <c r="E30" i="1"/>
  <c r="E33" i="1"/>
  <c r="E36" i="1"/>
  <c r="E39" i="1"/>
  <c r="E42" i="1"/>
  <c r="E21" i="1"/>
  <c r="E3" i="1"/>
  <c r="E95" i="1"/>
  <c r="E92" i="1"/>
  <c r="E89" i="1"/>
  <c r="E83" i="1"/>
  <c r="E80" i="1"/>
  <c r="E74" i="1"/>
  <c r="E71" i="1"/>
  <c r="E68" i="1"/>
  <c r="E65" i="1"/>
  <c r="E62" i="1"/>
  <c r="E59" i="1"/>
  <c r="E56" i="1"/>
  <c r="E53" i="1"/>
</calcChain>
</file>

<file path=xl/sharedStrings.xml><?xml version="1.0" encoding="utf-8"?>
<sst xmlns="http://schemas.openxmlformats.org/spreadsheetml/2006/main" count="76" uniqueCount="55">
  <si>
    <t>楼 号</t>
  </si>
  <si>
    <t>院 系</t>
  </si>
  <si>
    <t>房间</t>
  </si>
  <si>
    <t>成绩</t>
  </si>
  <si>
    <t>均成绩</t>
  </si>
  <si>
    <t>名次</t>
  </si>
  <si>
    <t>存在问题</t>
  </si>
  <si>
    <t>经济管理学院</t>
  </si>
  <si>
    <t>体育学院</t>
  </si>
  <si>
    <t>建筑工程学院</t>
  </si>
  <si>
    <t>电气工程学院</t>
  </si>
  <si>
    <t>艺术学院</t>
    <phoneticPr fontId="1" type="noConversion"/>
  </si>
  <si>
    <t>信息工程学院</t>
  </si>
  <si>
    <t>教师教育学院</t>
  </si>
  <si>
    <t>机电工程学院</t>
  </si>
  <si>
    <t>马克思主义学院</t>
  </si>
  <si>
    <t>外国语学院</t>
  </si>
  <si>
    <t>机场学院</t>
  </si>
  <si>
    <t>人文学院</t>
  </si>
  <si>
    <t>航空工程学院</t>
  </si>
  <si>
    <t>楼号</t>
  </si>
  <si>
    <t>系别</t>
  </si>
  <si>
    <t>信息工程学院</t>
    <phoneticPr fontId="1" type="noConversion"/>
  </si>
  <si>
    <t>马克思主义学院</t>
    <phoneticPr fontId="1" type="noConversion"/>
  </si>
  <si>
    <t>体育学院</t>
    <phoneticPr fontId="1" type="noConversion"/>
  </si>
  <si>
    <t>艺术学院</t>
    <phoneticPr fontId="3" type="noConversion"/>
  </si>
  <si>
    <t>机电工程学院</t>
    <phoneticPr fontId="1" type="noConversion"/>
  </si>
  <si>
    <t>外国语学院</t>
    <phoneticPr fontId="3" type="noConversion"/>
  </si>
  <si>
    <t>机场学院</t>
    <phoneticPr fontId="3" type="noConversion"/>
  </si>
  <si>
    <t>电气工程学院</t>
    <phoneticPr fontId="3" type="noConversion"/>
  </si>
  <si>
    <t>教师教育学院</t>
    <phoneticPr fontId="1" type="noConversion"/>
  </si>
  <si>
    <t>建筑工程学院</t>
    <phoneticPr fontId="1" type="noConversion"/>
  </si>
  <si>
    <t>3#</t>
    <phoneticPr fontId="3" type="noConversion"/>
  </si>
  <si>
    <t>人文学院</t>
    <phoneticPr fontId="1" type="noConversion"/>
  </si>
  <si>
    <t>5#</t>
    <phoneticPr fontId="1" type="noConversion"/>
  </si>
  <si>
    <t>11#</t>
    <phoneticPr fontId="1" type="noConversion"/>
  </si>
  <si>
    <t>经济管理学院</t>
    <phoneticPr fontId="1" type="noConversion"/>
  </si>
  <si>
    <t>院 系</t>
    <phoneticPr fontId="1" type="noConversion"/>
  </si>
  <si>
    <t>男均成绩</t>
    <phoneticPr fontId="1" type="noConversion"/>
  </si>
  <si>
    <t>女均成绩</t>
    <phoneticPr fontId="1" type="noConversion"/>
  </si>
  <si>
    <t>总均成绩</t>
    <phoneticPr fontId="1" type="noConversion"/>
  </si>
  <si>
    <t>备注</t>
    <phoneticPr fontId="1" type="noConversion"/>
  </si>
  <si>
    <t>马克思主义学院</t>
    <phoneticPr fontId="1" type="noConversion"/>
  </si>
  <si>
    <t>艺术学院</t>
    <phoneticPr fontId="1" type="noConversion"/>
  </si>
  <si>
    <t>理工学院</t>
    <phoneticPr fontId="1" type="noConversion"/>
  </si>
  <si>
    <t xml:space="preserve">2017-2018学年度第一学期第十周男生宿舍卫生成绩
（2014级）
</t>
    <phoneticPr fontId="3" type="noConversion"/>
  </si>
  <si>
    <t>理学院</t>
    <phoneticPr fontId="1" type="noConversion"/>
  </si>
  <si>
    <t xml:space="preserve">2017-2018学年度第一学期第十周女生宿舍卫生成绩
（2014级）
</t>
    <phoneticPr fontId="3" type="noConversion"/>
  </si>
  <si>
    <t>生物与环境工程学院</t>
    <phoneticPr fontId="3" type="noConversion"/>
  </si>
  <si>
    <t>化工与安全学院</t>
    <phoneticPr fontId="1" type="noConversion"/>
  </si>
  <si>
    <t>化工与安全学院</t>
    <phoneticPr fontId="1" type="noConversion"/>
  </si>
  <si>
    <t>生物与环境工程学院</t>
    <phoneticPr fontId="1" type="noConversion"/>
  </si>
  <si>
    <t xml:space="preserve">2017-2018学年度第一学期第十周女生宿舍卫生成绩
（2014级）
</t>
    <phoneticPr fontId="3" type="noConversion"/>
  </si>
  <si>
    <t>化工与安全学院</t>
    <phoneticPr fontId="1" type="noConversion"/>
  </si>
  <si>
    <t>生物与环境工程学院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</si>
</sst>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 "/>
    <numFmt numFmtId="177" formatCode="0.0_);[Red]\(0.0\)"/>
    <numFmt numFmtId="178" formatCode="0.00;[Red]0.00"/>
  </numFmts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4"/>
      <name val="黑体"/>
      <family val="3"/>
      <charset val="134"/>
    </font>
    <font>
      <sz val="9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sz val="14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sz val="12"/>
      <color theme="1"/>
      <name val="黑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/>
    </xf>
    <xf numFmtId="177" fontId="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/>
    </xf>
    <xf numFmtId="177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/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178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/>
    </xf>
    <xf numFmtId="178" fontId="9" fillId="0" borderId="1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top" wrapText="1"/>
    </xf>
    <xf numFmtId="0" fontId="2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8" fontId="10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opLeftCell="A4" workbookViewId="0">
      <selection activeCell="G13" sqref="G13:G18"/>
    </sheetView>
  </sheetViews>
  <sheetFormatPr defaultRowHeight="13.5" x14ac:dyDescent="0.15"/>
  <cols>
    <col min="1" max="1" width="19.25" customWidth="1"/>
    <col min="4" max="4" width="9" style="19"/>
  </cols>
  <sheetData>
    <row r="1" spans="1:8" ht="42" customHeight="1" x14ac:dyDescent="0.15">
      <c r="A1" s="22" t="s">
        <v>52</v>
      </c>
      <c r="B1" s="22"/>
      <c r="C1" s="22"/>
      <c r="D1" s="22"/>
      <c r="E1" s="22"/>
      <c r="F1" s="22"/>
      <c r="G1" s="22"/>
      <c r="H1" s="22"/>
    </row>
    <row r="2" spans="1:8" ht="24.95" customHeight="1" x14ac:dyDescent="0.15">
      <c r="A2" s="20" t="s">
        <v>37</v>
      </c>
      <c r="B2" s="20" t="s">
        <v>38</v>
      </c>
      <c r="C2" s="20" t="s">
        <v>5</v>
      </c>
      <c r="D2" s="21" t="s">
        <v>39</v>
      </c>
      <c r="E2" s="20" t="s">
        <v>5</v>
      </c>
      <c r="F2" s="21" t="s">
        <v>40</v>
      </c>
      <c r="G2" s="20" t="s">
        <v>5</v>
      </c>
      <c r="H2" s="20" t="s">
        <v>41</v>
      </c>
    </row>
    <row r="3" spans="1:8" ht="24.95" customHeight="1" x14ac:dyDescent="0.15">
      <c r="A3" s="25" t="s">
        <v>53</v>
      </c>
      <c r="B3" s="45">
        <v>61</v>
      </c>
      <c r="C3" s="36">
        <v>2</v>
      </c>
      <c r="D3" s="46">
        <v>81.67</v>
      </c>
      <c r="E3" s="36">
        <v>4</v>
      </c>
      <c r="F3" s="46">
        <f t="shared" ref="F3:F12" si="0">(B3+D3)/2</f>
        <v>71.335000000000008</v>
      </c>
      <c r="G3" s="36">
        <v>1</v>
      </c>
      <c r="H3" s="36"/>
    </row>
    <row r="4" spans="1:8" ht="24.95" customHeight="1" x14ac:dyDescent="0.15">
      <c r="A4" s="25" t="s">
        <v>18</v>
      </c>
      <c r="B4" s="45">
        <v>52</v>
      </c>
      <c r="C4" s="36">
        <v>7</v>
      </c>
      <c r="D4" s="46">
        <v>87.33</v>
      </c>
      <c r="E4" s="36">
        <v>1</v>
      </c>
      <c r="F4" s="46">
        <f t="shared" si="0"/>
        <v>69.664999999999992</v>
      </c>
      <c r="G4" s="36">
        <v>2</v>
      </c>
      <c r="H4" s="36"/>
    </row>
    <row r="5" spans="1:8" ht="24.95" customHeight="1" x14ac:dyDescent="0.15">
      <c r="A5" s="25" t="s">
        <v>54</v>
      </c>
      <c r="B5" s="45">
        <v>58</v>
      </c>
      <c r="C5" s="36">
        <v>4</v>
      </c>
      <c r="D5" s="46">
        <v>77.67</v>
      </c>
      <c r="E5" s="36">
        <v>8</v>
      </c>
      <c r="F5" s="46">
        <f t="shared" si="0"/>
        <v>67.835000000000008</v>
      </c>
      <c r="G5" s="36">
        <v>3</v>
      </c>
      <c r="H5" s="36"/>
    </row>
    <row r="6" spans="1:8" ht="24.95" customHeight="1" x14ac:dyDescent="0.15">
      <c r="A6" s="25" t="s">
        <v>19</v>
      </c>
      <c r="B6" s="45">
        <v>48.67</v>
      </c>
      <c r="C6" s="36">
        <v>8</v>
      </c>
      <c r="D6" s="46">
        <v>86.33</v>
      </c>
      <c r="E6" s="36">
        <v>3</v>
      </c>
      <c r="F6" s="46">
        <f t="shared" si="0"/>
        <v>67.5</v>
      </c>
      <c r="G6" s="36">
        <v>4</v>
      </c>
      <c r="H6" s="36"/>
    </row>
    <row r="7" spans="1:8" ht="24.95" customHeight="1" x14ac:dyDescent="0.15">
      <c r="A7" s="25" t="s">
        <v>17</v>
      </c>
      <c r="B7" s="45">
        <v>50</v>
      </c>
      <c r="C7" s="36">
        <v>6</v>
      </c>
      <c r="D7" s="46">
        <v>79</v>
      </c>
      <c r="E7" s="36">
        <v>7</v>
      </c>
      <c r="F7" s="46">
        <f t="shared" si="0"/>
        <v>64.5</v>
      </c>
      <c r="G7" s="36">
        <v>5</v>
      </c>
      <c r="H7" s="36"/>
    </row>
    <row r="8" spans="1:8" ht="24.95" customHeight="1" x14ac:dyDescent="0.15">
      <c r="A8" s="25" t="s">
        <v>10</v>
      </c>
      <c r="B8" s="45">
        <v>62.33</v>
      </c>
      <c r="C8" s="36">
        <v>1</v>
      </c>
      <c r="D8" s="46">
        <v>62.5</v>
      </c>
      <c r="E8" s="36">
        <v>9</v>
      </c>
      <c r="F8" s="46">
        <f t="shared" si="0"/>
        <v>62.414999999999999</v>
      </c>
      <c r="G8" s="36">
        <v>6</v>
      </c>
      <c r="H8" s="36"/>
    </row>
    <row r="9" spans="1:8" ht="24.95" customHeight="1" x14ac:dyDescent="0.15">
      <c r="A9" s="25" t="s">
        <v>42</v>
      </c>
      <c r="B9" s="45">
        <v>32</v>
      </c>
      <c r="C9" s="36">
        <v>12</v>
      </c>
      <c r="D9" s="46">
        <v>87.3333333333333</v>
      </c>
      <c r="E9" s="36">
        <v>1</v>
      </c>
      <c r="F9" s="46">
        <f t="shared" si="0"/>
        <v>59.66666666666665</v>
      </c>
      <c r="G9" s="36">
        <v>7</v>
      </c>
      <c r="H9" s="36"/>
    </row>
    <row r="10" spans="1:8" ht="24.95" customHeight="1" x14ac:dyDescent="0.15">
      <c r="A10" s="25" t="s">
        <v>13</v>
      </c>
      <c r="B10" s="45">
        <v>38</v>
      </c>
      <c r="C10" s="36">
        <v>10</v>
      </c>
      <c r="D10" s="46">
        <v>81</v>
      </c>
      <c r="E10" s="36">
        <v>6</v>
      </c>
      <c r="F10" s="46">
        <f t="shared" si="0"/>
        <v>59.5</v>
      </c>
      <c r="G10" s="36">
        <v>8</v>
      </c>
      <c r="H10" s="36"/>
    </row>
    <row r="11" spans="1:8" ht="24.95" customHeight="1" x14ac:dyDescent="0.15">
      <c r="A11" s="25" t="s">
        <v>8</v>
      </c>
      <c r="B11" s="45">
        <v>56.67</v>
      </c>
      <c r="C11" s="36">
        <v>5</v>
      </c>
      <c r="D11" s="46">
        <v>49.33</v>
      </c>
      <c r="E11" s="36">
        <v>13</v>
      </c>
      <c r="F11" s="46">
        <f t="shared" si="0"/>
        <v>53</v>
      </c>
      <c r="G11" s="36">
        <v>9</v>
      </c>
      <c r="H11" s="36"/>
    </row>
    <row r="12" spans="1:8" ht="24.95" customHeight="1" x14ac:dyDescent="0.15">
      <c r="A12" s="25" t="s">
        <v>36</v>
      </c>
      <c r="B12" s="45">
        <v>18</v>
      </c>
      <c r="C12" s="36">
        <v>16</v>
      </c>
      <c r="D12" s="46">
        <v>84.33</v>
      </c>
      <c r="E12" s="36">
        <v>4</v>
      </c>
      <c r="F12" s="46">
        <f t="shared" si="0"/>
        <v>51.164999999999999</v>
      </c>
      <c r="G12" s="36">
        <v>10</v>
      </c>
      <c r="H12" s="36"/>
    </row>
    <row r="13" spans="1:8" ht="24.95" customHeight="1" x14ac:dyDescent="0.15">
      <c r="A13" s="25" t="s">
        <v>43</v>
      </c>
      <c r="B13" s="45">
        <v>61</v>
      </c>
      <c r="C13" s="36">
        <v>2</v>
      </c>
      <c r="D13" s="46">
        <v>30</v>
      </c>
      <c r="E13" s="36">
        <v>16</v>
      </c>
      <c r="F13" s="46">
        <f t="shared" ref="F13:F18" si="1">(B13+D13)/2</f>
        <v>45.5</v>
      </c>
      <c r="G13" s="36">
        <v>11</v>
      </c>
      <c r="H13" s="36"/>
    </row>
    <row r="14" spans="1:8" ht="24.95" customHeight="1" x14ac:dyDescent="0.15">
      <c r="A14" s="25" t="s">
        <v>9</v>
      </c>
      <c r="B14" s="45">
        <v>30.67</v>
      </c>
      <c r="C14" s="36">
        <v>13</v>
      </c>
      <c r="D14" s="46">
        <v>60</v>
      </c>
      <c r="E14" s="36">
        <v>11</v>
      </c>
      <c r="F14" s="46">
        <f t="shared" si="1"/>
        <v>45.335000000000001</v>
      </c>
      <c r="G14" s="36">
        <v>12</v>
      </c>
      <c r="H14" s="36"/>
    </row>
    <row r="15" spans="1:8" ht="24.95" customHeight="1" x14ac:dyDescent="0.15">
      <c r="A15" s="25" t="s">
        <v>12</v>
      </c>
      <c r="B15" s="45">
        <v>32.33</v>
      </c>
      <c r="C15" s="36">
        <v>11</v>
      </c>
      <c r="D15" s="46">
        <v>56.67</v>
      </c>
      <c r="E15" s="36">
        <v>12</v>
      </c>
      <c r="F15" s="46">
        <f t="shared" si="1"/>
        <v>44.5</v>
      </c>
      <c r="G15" s="36">
        <v>13</v>
      </c>
      <c r="H15" s="36"/>
    </row>
    <row r="16" spans="1:8" ht="24.95" customHeight="1" x14ac:dyDescent="0.15">
      <c r="A16" s="25" t="s">
        <v>16</v>
      </c>
      <c r="B16" s="45">
        <v>40</v>
      </c>
      <c r="C16" s="36">
        <v>9</v>
      </c>
      <c r="D16" s="46">
        <v>48.33</v>
      </c>
      <c r="E16" s="36">
        <v>14</v>
      </c>
      <c r="F16" s="46">
        <f t="shared" si="1"/>
        <v>44.164999999999999</v>
      </c>
      <c r="G16" s="36">
        <v>14</v>
      </c>
      <c r="H16" s="36"/>
    </row>
    <row r="17" spans="1:8" ht="24.95" customHeight="1" x14ac:dyDescent="0.15">
      <c r="A17" s="25" t="s">
        <v>14</v>
      </c>
      <c r="B17" s="45">
        <v>20</v>
      </c>
      <c r="C17" s="36">
        <v>14</v>
      </c>
      <c r="D17" s="46">
        <v>61</v>
      </c>
      <c r="E17" s="36">
        <v>10</v>
      </c>
      <c r="F17" s="46">
        <f t="shared" si="1"/>
        <v>40.5</v>
      </c>
      <c r="G17" s="36">
        <v>15</v>
      </c>
      <c r="H17" s="36"/>
    </row>
    <row r="18" spans="1:8" ht="24.95" customHeight="1" x14ac:dyDescent="0.15">
      <c r="A18" s="25" t="s">
        <v>44</v>
      </c>
      <c r="B18" s="45">
        <v>19.670000000000002</v>
      </c>
      <c r="C18" s="36">
        <v>15</v>
      </c>
      <c r="D18" s="46">
        <v>41.67</v>
      </c>
      <c r="E18" s="36">
        <v>15</v>
      </c>
      <c r="F18" s="46">
        <f t="shared" si="1"/>
        <v>30.67</v>
      </c>
      <c r="G18" s="36">
        <v>16</v>
      </c>
      <c r="H18" s="36"/>
    </row>
  </sheetData>
  <sortState ref="A3:G19">
    <sortCondition descending="1" ref="F3:F19"/>
  </sortState>
  <mergeCells count="1">
    <mergeCell ref="A1:H1"/>
  </mergeCells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0"/>
  <sheetViews>
    <sheetView tabSelected="1" workbookViewId="0">
      <selection activeCell="F9" sqref="F9:F11"/>
    </sheetView>
  </sheetViews>
  <sheetFormatPr defaultRowHeight="12.95" customHeight="1" x14ac:dyDescent="0.15"/>
  <cols>
    <col min="1" max="1" width="6.875" customWidth="1"/>
    <col min="2" max="2" width="17.25" customWidth="1"/>
    <col min="4" max="4" width="9" style="17"/>
    <col min="5" max="5" width="9.25" bestFit="1" customWidth="1"/>
    <col min="7" max="7" width="20.125" style="18" customWidth="1"/>
  </cols>
  <sheetData>
    <row r="1" spans="1:7" ht="40.5" customHeight="1" x14ac:dyDescent="0.25">
      <c r="A1" s="23" t="s">
        <v>45</v>
      </c>
      <c r="B1" s="23"/>
      <c r="C1" s="23"/>
      <c r="D1" s="23"/>
      <c r="E1" s="23"/>
      <c r="F1" s="23"/>
      <c r="G1" s="24"/>
    </row>
    <row r="2" spans="1:7" ht="13.5" customHeight="1" x14ac:dyDescent="0.25">
      <c r="A2" s="1" t="s">
        <v>0</v>
      </c>
      <c r="B2" s="2" t="s">
        <v>1</v>
      </c>
      <c r="C2" s="2" t="s">
        <v>2</v>
      </c>
      <c r="D2" s="3" t="s">
        <v>3</v>
      </c>
      <c r="E2" s="4" t="s">
        <v>4</v>
      </c>
      <c r="F2" s="5" t="s">
        <v>5</v>
      </c>
      <c r="G2" s="6" t="s">
        <v>6</v>
      </c>
    </row>
    <row r="3" spans="1:7" s="8" customFormat="1" ht="13.5" customHeight="1" x14ac:dyDescent="0.15">
      <c r="A3" s="26" t="s">
        <v>35</v>
      </c>
      <c r="B3" s="27" t="s">
        <v>46</v>
      </c>
      <c r="C3" s="28">
        <v>219</v>
      </c>
      <c r="D3" s="28">
        <v>30</v>
      </c>
      <c r="E3" s="29">
        <f t="shared" ref="E3:E12" si="0">(D3+D4+D5)/3</f>
        <v>19.666666666666668</v>
      </c>
      <c r="F3" s="26">
        <v>15</v>
      </c>
      <c r="G3" s="30"/>
    </row>
    <row r="4" spans="1:7" s="8" customFormat="1" ht="13.5" customHeight="1" x14ac:dyDescent="0.15">
      <c r="A4" s="31"/>
      <c r="B4" s="27"/>
      <c r="C4" s="28">
        <v>221</v>
      </c>
      <c r="D4" s="28">
        <v>19</v>
      </c>
      <c r="E4" s="29"/>
      <c r="F4" s="31"/>
      <c r="G4" s="30"/>
    </row>
    <row r="5" spans="1:7" s="8" customFormat="1" ht="13.5" customHeight="1" x14ac:dyDescent="0.15">
      <c r="A5" s="31"/>
      <c r="B5" s="27"/>
      <c r="C5" s="28">
        <v>222</v>
      </c>
      <c r="D5" s="28">
        <v>10</v>
      </c>
      <c r="E5" s="29"/>
      <c r="F5" s="32"/>
      <c r="G5" s="30"/>
    </row>
    <row r="6" spans="1:7" s="8" customFormat="1" ht="13.5" customHeight="1" x14ac:dyDescent="0.15">
      <c r="A6" s="31"/>
      <c r="B6" s="26" t="s">
        <v>7</v>
      </c>
      <c r="C6" s="28">
        <v>604</v>
      </c>
      <c r="D6" s="28">
        <v>6</v>
      </c>
      <c r="E6" s="29">
        <f t="shared" si="0"/>
        <v>18</v>
      </c>
      <c r="F6" s="27">
        <v>16</v>
      </c>
      <c r="G6" s="9"/>
    </row>
    <row r="7" spans="1:7" s="8" customFormat="1" ht="13.5" customHeight="1" x14ac:dyDescent="0.15">
      <c r="A7" s="31"/>
      <c r="B7" s="31"/>
      <c r="C7" s="28">
        <v>602</v>
      </c>
      <c r="D7" s="28">
        <v>10</v>
      </c>
      <c r="E7" s="29"/>
      <c r="F7" s="27"/>
      <c r="G7" s="9"/>
    </row>
    <row r="8" spans="1:7" s="8" customFormat="1" ht="13.5" customHeight="1" x14ac:dyDescent="0.15">
      <c r="A8" s="31"/>
      <c r="B8" s="32"/>
      <c r="C8" s="28">
        <v>603</v>
      </c>
      <c r="D8" s="28">
        <v>38</v>
      </c>
      <c r="E8" s="29"/>
      <c r="F8" s="27"/>
      <c r="G8" s="9"/>
    </row>
    <row r="9" spans="1:7" s="8" customFormat="1" ht="13.5" customHeight="1" x14ac:dyDescent="0.15">
      <c r="A9" s="31"/>
      <c r="B9" s="27" t="s">
        <v>9</v>
      </c>
      <c r="C9" s="28">
        <v>101</v>
      </c>
      <c r="D9" s="28">
        <v>12</v>
      </c>
      <c r="E9" s="29">
        <f t="shared" si="0"/>
        <v>30.666666666666668</v>
      </c>
      <c r="F9" s="27">
        <v>13</v>
      </c>
      <c r="G9" s="9"/>
    </row>
    <row r="10" spans="1:7" s="8" customFormat="1" ht="13.5" customHeight="1" x14ac:dyDescent="0.15">
      <c r="A10" s="31"/>
      <c r="B10" s="27"/>
      <c r="C10" s="28">
        <v>102</v>
      </c>
      <c r="D10" s="28">
        <v>30</v>
      </c>
      <c r="E10" s="29"/>
      <c r="F10" s="27"/>
      <c r="G10" s="9"/>
    </row>
    <row r="11" spans="1:7" s="8" customFormat="1" ht="13.5" customHeight="1" x14ac:dyDescent="0.15">
      <c r="A11" s="31"/>
      <c r="B11" s="27"/>
      <c r="C11" s="28">
        <v>103</v>
      </c>
      <c r="D11" s="28">
        <v>50</v>
      </c>
      <c r="E11" s="29"/>
      <c r="F11" s="27"/>
      <c r="G11" s="9"/>
    </row>
    <row r="12" spans="1:7" s="8" customFormat="1" ht="13.5" customHeight="1" x14ac:dyDescent="0.15">
      <c r="A12" s="31"/>
      <c r="B12" s="27" t="s">
        <v>10</v>
      </c>
      <c r="C12" s="28">
        <v>315</v>
      </c>
      <c r="D12" s="28">
        <v>80</v>
      </c>
      <c r="E12" s="29">
        <f t="shared" si="0"/>
        <v>62.333333333333336</v>
      </c>
      <c r="F12" s="27">
        <v>1</v>
      </c>
      <c r="G12" s="9"/>
    </row>
    <row r="13" spans="1:7" s="8" customFormat="1" ht="13.5" customHeight="1" x14ac:dyDescent="0.15">
      <c r="A13" s="31"/>
      <c r="B13" s="27"/>
      <c r="C13" s="28">
        <v>317</v>
      </c>
      <c r="D13" s="28">
        <v>64</v>
      </c>
      <c r="E13" s="29"/>
      <c r="F13" s="27"/>
      <c r="G13" s="9"/>
    </row>
    <row r="14" spans="1:7" s="8" customFormat="1" ht="13.5" customHeight="1" x14ac:dyDescent="0.15">
      <c r="A14" s="31"/>
      <c r="B14" s="27"/>
      <c r="C14" s="28">
        <v>318</v>
      </c>
      <c r="D14" s="28">
        <v>43</v>
      </c>
      <c r="E14" s="29"/>
      <c r="F14" s="27"/>
      <c r="G14" s="9"/>
    </row>
    <row r="15" spans="1:7" s="8" customFormat="1" ht="13.5" customHeight="1" x14ac:dyDescent="0.15">
      <c r="A15" s="31"/>
      <c r="B15" s="27" t="s">
        <v>16</v>
      </c>
      <c r="C15" s="28">
        <v>225</v>
      </c>
      <c r="D15" s="28">
        <v>40</v>
      </c>
      <c r="E15" s="29">
        <f>(D15+D16+D17)</f>
        <v>40</v>
      </c>
      <c r="F15" s="26">
        <v>9</v>
      </c>
      <c r="G15" s="9"/>
    </row>
    <row r="16" spans="1:7" s="8" customFormat="1" ht="13.5" customHeight="1" x14ac:dyDescent="0.15">
      <c r="A16" s="31"/>
      <c r="B16" s="27"/>
      <c r="C16" s="28"/>
      <c r="D16" s="28"/>
      <c r="E16" s="29"/>
      <c r="F16" s="31"/>
      <c r="G16" s="9"/>
    </row>
    <row r="17" spans="1:7" s="8" customFormat="1" ht="13.5" customHeight="1" x14ac:dyDescent="0.15">
      <c r="A17" s="31"/>
      <c r="B17" s="27"/>
      <c r="C17" s="28"/>
      <c r="D17" s="28"/>
      <c r="E17" s="29"/>
      <c r="F17" s="32"/>
      <c r="G17" s="9"/>
    </row>
    <row r="18" spans="1:7" s="8" customFormat="1" ht="13.5" customHeight="1" x14ac:dyDescent="0.15">
      <c r="A18" s="31"/>
      <c r="B18" s="27" t="s">
        <v>15</v>
      </c>
      <c r="C18" s="28">
        <v>230</v>
      </c>
      <c r="D18" s="28">
        <v>32</v>
      </c>
      <c r="E18" s="29">
        <f>(D18+D19+D20)</f>
        <v>32</v>
      </c>
      <c r="F18" s="26">
        <v>12</v>
      </c>
      <c r="G18" s="9"/>
    </row>
    <row r="19" spans="1:7" s="8" customFormat="1" ht="13.5" customHeight="1" x14ac:dyDescent="0.15">
      <c r="A19" s="31"/>
      <c r="B19" s="27"/>
      <c r="C19" s="28"/>
      <c r="D19" s="28"/>
      <c r="E19" s="29"/>
      <c r="F19" s="31"/>
      <c r="G19" s="9"/>
    </row>
    <row r="20" spans="1:7" s="8" customFormat="1" ht="13.5" customHeight="1" x14ac:dyDescent="0.15">
      <c r="A20" s="31"/>
      <c r="B20" s="27"/>
      <c r="C20" s="28"/>
      <c r="D20" s="28"/>
      <c r="E20" s="29"/>
      <c r="F20" s="32"/>
      <c r="G20" s="9"/>
    </row>
    <row r="21" spans="1:7" s="8" customFormat="1" ht="13.5" customHeight="1" x14ac:dyDescent="0.15">
      <c r="A21" s="31"/>
      <c r="B21" s="27" t="s">
        <v>18</v>
      </c>
      <c r="C21" s="28">
        <v>227</v>
      </c>
      <c r="D21" s="28">
        <v>30</v>
      </c>
      <c r="E21" s="29">
        <f t="shared" ref="E21:E42" si="1">(D21+D22+D23)/3</f>
        <v>52</v>
      </c>
      <c r="F21" s="26">
        <v>7</v>
      </c>
      <c r="G21" s="9"/>
    </row>
    <row r="22" spans="1:7" s="8" customFormat="1" ht="13.5" customHeight="1" x14ac:dyDescent="0.15">
      <c r="A22" s="31"/>
      <c r="B22" s="27"/>
      <c r="C22" s="33">
        <v>229</v>
      </c>
      <c r="D22" s="28">
        <v>66</v>
      </c>
      <c r="E22" s="29"/>
      <c r="F22" s="31"/>
      <c r="G22" s="9"/>
    </row>
    <row r="23" spans="1:7" s="8" customFormat="1" ht="13.5" customHeight="1" x14ac:dyDescent="0.15">
      <c r="A23" s="31"/>
      <c r="B23" s="27"/>
      <c r="C23" s="28">
        <v>232</v>
      </c>
      <c r="D23" s="28">
        <v>60</v>
      </c>
      <c r="E23" s="29"/>
      <c r="F23" s="32"/>
      <c r="G23" s="9"/>
    </row>
    <row r="24" spans="1:7" s="8" customFormat="1" ht="13.5" customHeight="1" x14ac:dyDescent="0.15">
      <c r="A24" s="31"/>
      <c r="B24" s="27" t="s">
        <v>13</v>
      </c>
      <c r="C24" s="28">
        <v>202</v>
      </c>
      <c r="D24" s="28">
        <v>38</v>
      </c>
      <c r="E24" s="29">
        <f>(D24+D25+D26)</f>
        <v>38</v>
      </c>
      <c r="F24" s="27">
        <v>10</v>
      </c>
      <c r="G24" s="9"/>
    </row>
    <row r="25" spans="1:7" s="8" customFormat="1" ht="13.5" customHeight="1" x14ac:dyDescent="0.15">
      <c r="A25" s="31"/>
      <c r="B25" s="27"/>
      <c r="C25" s="28"/>
      <c r="D25" s="28"/>
      <c r="E25" s="29"/>
      <c r="F25" s="27"/>
      <c r="G25" s="9"/>
    </row>
    <row r="26" spans="1:7" s="8" customFormat="1" ht="13.5" customHeight="1" x14ac:dyDescent="0.15">
      <c r="A26" s="31"/>
      <c r="B26" s="27"/>
      <c r="C26" s="28"/>
      <c r="D26" s="28"/>
      <c r="E26" s="29"/>
      <c r="F26" s="27"/>
      <c r="G26" s="9"/>
    </row>
    <row r="27" spans="1:7" s="8" customFormat="1" ht="13.5" customHeight="1" x14ac:dyDescent="0.15">
      <c r="A27" s="31"/>
      <c r="B27" s="27" t="s">
        <v>17</v>
      </c>
      <c r="C27" s="28">
        <v>125</v>
      </c>
      <c r="D27" s="28">
        <v>65</v>
      </c>
      <c r="E27" s="29">
        <f t="shared" si="1"/>
        <v>56</v>
      </c>
      <c r="F27" s="26">
        <v>6</v>
      </c>
      <c r="G27" s="9"/>
    </row>
    <row r="28" spans="1:7" s="8" customFormat="1" ht="13.5" customHeight="1" x14ac:dyDescent="0.15">
      <c r="A28" s="31"/>
      <c r="B28" s="27"/>
      <c r="C28" s="28">
        <v>130</v>
      </c>
      <c r="D28" s="28">
        <v>63</v>
      </c>
      <c r="E28" s="29"/>
      <c r="F28" s="31"/>
      <c r="G28" s="9"/>
    </row>
    <row r="29" spans="1:7" s="8" customFormat="1" ht="13.5" customHeight="1" x14ac:dyDescent="0.15">
      <c r="A29" s="31"/>
      <c r="B29" s="27"/>
      <c r="C29" s="28">
        <v>132</v>
      </c>
      <c r="D29" s="28">
        <v>40</v>
      </c>
      <c r="E29" s="29"/>
      <c r="F29" s="32"/>
      <c r="G29" s="9"/>
    </row>
    <row r="30" spans="1:7" s="8" customFormat="1" ht="13.5" customHeight="1" x14ac:dyDescent="0.15">
      <c r="A30" s="31"/>
      <c r="B30" s="27" t="s">
        <v>14</v>
      </c>
      <c r="C30" s="28">
        <v>401</v>
      </c>
      <c r="D30" s="28">
        <v>12</v>
      </c>
      <c r="E30" s="29">
        <f t="shared" si="1"/>
        <v>20</v>
      </c>
      <c r="F30" s="26">
        <v>14</v>
      </c>
      <c r="G30" s="9"/>
    </row>
    <row r="31" spans="1:7" s="8" customFormat="1" ht="13.5" customHeight="1" x14ac:dyDescent="0.15">
      <c r="A31" s="31"/>
      <c r="B31" s="27"/>
      <c r="C31" s="28">
        <v>402</v>
      </c>
      <c r="D31" s="28">
        <v>10</v>
      </c>
      <c r="E31" s="29"/>
      <c r="F31" s="31"/>
      <c r="G31" s="9"/>
    </row>
    <row r="32" spans="1:7" s="8" customFormat="1" ht="13.5" customHeight="1" x14ac:dyDescent="0.15">
      <c r="A32" s="31"/>
      <c r="B32" s="27"/>
      <c r="C32" s="28">
        <v>403</v>
      </c>
      <c r="D32" s="28">
        <v>38</v>
      </c>
      <c r="E32" s="29"/>
      <c r="F32" s="32"/>
      <c r="G32" s="10"/>
    </row>
    <row r="33" spans="1:7" s="8" customFormat="1" ht="13.5" customHeight="1" x14ac:dyDescent="0.15">
      <c r="A33" s="31"/>
      <c r="B33" s="27" t="s">
        <v>51</v>
      </c>
      <c r="C33" s="34">
        <v>609</v>
      </c>
      <c r="D33" s="28">
        <v>53</v>
      </c>
      <c r="E33" s="29">
        <f t="shared" si="1"/>
        <v>58</v>
      </c>
      <c r="F33" s="26">
        <v>4</v>
      </c>
      <c r="G33" s="10"/>
    </row>
    <row r="34" spans="1:7" s="8" customFormat="1" ht="13.5" customHeight="1" x14ac:dyDescent="0.15">
      <c r="A34" s="31"/>
      <c r="B34" s="27"/>
      <c r="C34" s="34">
        <v>610</v>
      </c>
      <c r="D34" s="33">
        <v>61</v>
      </c>
      <c r="E34" s="29"/>
      <c r="F34" s="31"/>
      <c r="G34" s="10"/>
    </row>
    <row r="35" spans="1:7" s="8" customFormat="1" ht="13.5" customHeight="1" x14ac:dyDescent="0.15">
      <c r="A35" s="31"/>
      <c r="B35" s="27"/>
      <c r="C35" s="34">
        <v>611</v>
      </c>
      <c r="D35" s="33">
        <v>60</v>
      </c>
      <c r="E35" s="29"/>
      <c r="F35" s="32"/>
      <c r="G35" s="10"/>
    </row>
    <row r="36" spans="1:7" s="8" customFormat="1" ht="13.5" customHeight="1" x14ac:dyDescent="0.15">
      <c r="A36" s="31"/>
      <c r="B36" s="27" t="s">
        <v>19</v>
      </c>
      <c r="C36" s="28">
        <v>122</v>
      </c>
      <c r="D36" s="33">
        <v>38</v>
      </c>
      <c r="E36" s="29">
        <f t="shared" si="1"/>
        <v>48.666666666666664</v>
      </c>
      <c r="F36" s="27">
        <v>8</v>
      </c>
      <c r="G36" s="9"/>
    </row>
    <row r="37" spans="1:7" s="8" customFormat="1" ht="13.5" customHeight="1" x14ac:dyDescent="0.15">
      <c r="A37" s="31"/>
      <c r="B37" s="27"/>
      <c r="C37" s="28">
        <v>126</v>
      </c>
      <c r="D37" s="28">
        <v>60</v>
      </c>
      <c r="E37" s="29"/>
      <c r="F37" s="27"/>
      <c r="G37" s="9"/>
    </row>
    <row r="38" spans="1:7" s="8" customFormat="1" ht="13.5" customHeight="1" x14ac:dyDescent="0.15">
      <c r="A38" s="31"/>
      <c r="B38" s="27"/>
      <c r="C38" s="28">
        <v>128</v>
      </c>
      <c r="D38" s="28">
        <v>48</v>
      </c>
      <c r="E38" s="29"/>
      <c r="F38" s="27"/>
      <c r="G38" s="9"/>
    </row>
    <row r="39" spans="1:7" s="8" customFormat="1" ht="13.5" customHeight="1" x14ac:dyDescent="0.15">
      <c r="A39" s="31"/>
      <c r="B39" s="27" t="s">
        <v>50</v>
      </c>
      <c r="C39" s="28">
        <v>203</v>
      </c>
      <c r="D39" s="35">
        <v>60</v>
      </c>
      <c r="E39" s="29">
        <f t="shared" si="1"/>
        <v>61</v>
      </c>
      <c r="F39" s="27">
        <v>2</v>
      </c>
      <c r="G39" s="9"/>
    </row>
    <row r="40" spans="1:7" s="8" customFormat="1" ht="13.5" customHeight="1" x14ac:dyDescent="0.15">
      <c r="A40" s="31"/>
      <c r="B40" s="27"/>
      <c r="C40" s="28">
        <v>204</v>
      </c>
      <c r="D40" s="28">
        <v>60</v>
      </c>
      <c r="E40" s="29"/>
      <c r="F40" s="27"/>
      <c r="G40" s="9"/>
    </row>
    <row r="41" spans="1:7" s="8" customFormat="1" ht="13.5" customHeight="1" x14ac:dyDescent="0.15">
      <c r="A41" s="31"/>
      <c r="B41" s="27"/>
      <c r="C41" s="28">
        <v>205</v>
      </c>
      <c r="D41" s="28">
        <v>63</v>
      </c>
      <c r="E41" s="29"/>
      <c r="F41" s="27"/>
      <c r="G41" s="9"/>
    </row>
    <row r="42" spans="1:7" s="8" customFormat="1" ht="13.5" customHeight="1" x14ac:dyDescent="0.15">
      <c r="A42" s="31"/>
      <c r="B42" s="27" t="s">
        <v>8</v>
      </c>
      <c r="C42" s="28">
        <v>301</v>
      </c>
      <c r="D42" s="28">
        <v>50</v>
      </c>
      <c r="E42" s="29">
        <f t="shared" si="1"/>
        <v>56.666666666666664</v>
      </c>
      <c r="F42" s="27">
        <v>5</v>
      </c>
      <c r="G42" s="9"/>
    </row>
    <row r="43" spans="1:7" s="8" customFormat="1" ht="13.5" customHeight="1" x14ac:dyDescent="0.15">
      <c r="A43" s="31"/>
      <c r="B43" s="27"/>
      <c r="C43" s="28">
        <v>302</v>
      </c>
      <c r="D43" s="28">
        <v>64</v>
      </c>
      <c r="E43" s="29"/>
      <c r="F43" s="27"/>
      <c r="G43" s="9"/>
    </row>
    <row r="44" spans="1:7" s="8" customFormat="1" ht="13.5" customHeight="1" x14ac:dyDescent="0.15">
      <c r="A44" s="31"/>
      <c r="B44" s="27"/>
      <c r="C44" s="28">
        <v>303</v>
      </c>
      <c r="D44" s="28">
        <v>56</v>
      </c>
      <c r="E44" s="29"/>
      <c r="F44" s="27"/>
      <c r="G44" s="9"/>
    </row>
    <row r="45" spans="1:7" s="8" customFormat="1" ht="13.5" customHeight="1" x14ac:dyDescent="0.15">
      <c r="A45" s="31"/>
      <c r="B45" s="26" t="s">
        <v>11</v>
      </c>
      <c r="C45" s="28">
        <v>615</v>
      </c>
      <c r="D45" s="28">
        <v>56</v>
      </c>
      <c r="E45" s="29">
        <f t="shared" ref="E45:E48" si="2">(D45+D46+D47)/3</f>
        <v>61</v>
      </c>
      <c r="F45" s="26">
        <v>2</v>
      </c>
      <c r="G45" s="9"/>
    </row>
    <row r="46" spans="1:7" s="8" customFormat="1" ht="13.5" customHeight="1" x14ac:dyDescent="0.15">
      <c r="A46" s="31"/>
      <c r="B46" s="31"/>
      <c r="C46" s="28">
        <v>616</v>
      </c>
      <c r="D46" s="28">
        <v>67</v>
      </c>
      <c r="E46" s="29"/>
      <c r="F46" s="31"/>
      <c r="G46" s="9"/>
    </row>
    <row r="47" spans="1:7" s="8" customFormat="1" ht="13.5" customHeight="1" x14ac:dyDescent="0.15">
      <c r="A47" s="31"/>
      <c r="B47" s="32"/>
      <c r="C47" s="28">
        <v>617</v>
      </c>
      <c r="D47" s="28">
        <v>60</v>
      </c>
      <c r="E47" s="29"/>
      <c r="F47" s="32"/>
      <c r="G47" s="9"/>
    </row>
    <row r="48" spans="1:7" s="8" customFormat="1" ht="13.5" customHeight="1" x14ac:dyDescent="0.15">
      <c r="A48" s="31"/>
      <c r="B48" s="26" t="s">
        <v>12</v>
      </c>
      <c r="C48" s="28">
        <v>501</v>
      </c>
      <c r="D48" s="28">
        <v>7</v>
      </c>
      <c r="E48" s="29">
        <f t="shared" si="2"/>
        <v>32.333333333333336</v>
      </c>
      <c r="F48" s="26">
        <v>11</v>
      </c>
      <c r="G48" s="9"/>
    </row>
    <row r="49" spans="1:7" s="8" customFormat="1" ht="13.5" customHeight="1" x14ac:dyDescent="0.15">
      <c r="A49" s="31"/>
      <c r="B49" s="31"/>
      <c r="C49" s="28">
        <v>502</v>
      </c>
      <c r="D49" s="28">
        <v>40</v>
      </c>
      <c r="E49" s="29"/>
      <c r="F49" s="31"/>
      <c r="G49" s="10"/>
    </row>
    <row r="50" spans="1:7" s="8" customFormat="1" ht="13.5" customHeight="1" x14ac:dyDescent="0.15">
      <c r="A50" s="32"/>
      <c r="B50" s="32"/>
      <c r="C50" s="28">
        <v>503</v>
      </c>
      <c r="D50" s="33">
        <v>50</v>
      </c>
      <c r="E50" s="29"/>
      <c r="F50" s="32"/>
      <c r="G50" s="9"/>
    </row>
    <row r="51" spans="1:7" ht="38.25" customHeight="1" x14ac:dyDescent="0.25">
      <c r="A51" s="23" t="s">
        <v>47</v>
      </c>
      <c r="B51" s="23"/>
      <c r="C51" s="23"/>
      <c r="D51" s="23"/>
      <c r="E51" s="23"/>
      <c r="F51" s="23"/>
      <c r="G51" s="24"/>
    </row>
    <row r="52" spans="1:7" s="16" customFormat="1" ht="15" customHeight="1" x14ac:dyDescent="0.25">
      <c r="A52" s="11" t="s">
        <v>20</v>
      </c>
      <c r="B52" s="11" t="s">
        <v>21</v>
      </c>
      <c r="C52" s="11" t="s">
        <v>2</v>
      </c>
      <c r="D52" s="12" t="s">
        <v>3</v>
      </c>
      <c r="E52" s="13" t="s">
        <v>4</v>
      </c>
      <c r="F52" s="14" t="s">
        <v>5</v>
      </c>
      <c r="G52" s="15" t="s">
        <v>6</v>
      </c>
    </row>
    <row r="53" spans="1:7" s="16" customFormat="1" ht="12.95" customHeight="1" x14ac:dyDescent="0.15">
      <c r="A53" s="40" t="s">
        <v>32</v>
      </c>
      <c r="B53" s="39" t="s">
        <v>33</v>
      </c>
      <c r="C53" s="37">
        <v>302</v>
      </c>
      <c r="D53" s="37">
        <v>87</v>
      </c>
      <c r="E53" s="38">
        <f t="shared" ref="E53:E59" si="3">(D53+D54+D55)/3</f>
        <v>87.333333333333329</v>
      </c>
      <c r="F53" s="39">
        <v>1</v>
      </c>
      <c r="G53" s="7"/>
    </row>
    <row r="54" spans="1:7" s="16" customFormat="1" ht="12.95" customHeight="1" x14ac:dyDescent="0.15">
      <c r="A54" s="40"/>
      <c r="B54" s="39"/>
      <c r="C54" s="37">
        <v>304</v>
      </c>
      <c r="D54" s="37">
        <v>85</v>
      </c>
      <c r="E54" s="38"/>
      <c r="F54" s="39"/>
      <c r="G54" s="7"/>
    </row>
    <row r="55" spans="1:7" s="16" customFormat="1" ht="12.95" customHeight="1" x14ac:dyDescent="0.15">
      <c r="A55" s="40"/>
      <c r="B55" s="39"/>
      <c r="C55" s="37">
        <v>306</v>
      </c>
      <c r="D55" s="37">
        <v>90</v>
      </c>
      <c r="E55" s="38"/>
      <c r="F55" s="39"/>
      <c r="G55" s="7"/>
    </row>
    <row r="56" spans="1:7" s="16" customFormat="1" ht="12.95" customHeight="1" x14ac:dyDescent="0.15">
      <c r="A56" s="40" t="s">
        <v>34</v>
      </c>
      <c r="B56" s="39" t="s">
        <v>19</v>
      </c>
      <c r="C56" s="37">
        <v>329</v>
      </c>
      <c r="D56" s="37">
        <v>78</v>
      </c>
      <c r="E56" s="38">
        <f t="shared" si="3"/>
        <v>86.333333333333329</v>
      </c>
      <c r="F56" s="39">
        <v>3</v>
      </c>
      <c r="G56" s="7"/>
    </row>
    <row r="57" spans="1:7" s="16" customFormat="1" ht="12.95" customHeight="1" x14ac:dyDescent="0.15">
      <c r="A57" s="40"/>
      <c r="B57" s="39"/>
      <c r="C57" s="37">
        <v>334</v>
      </c>
      <c r="D57" s="37">
        <v>90</v>
      </c>
      <c r="E57" s="38"/>
      <c r="F57" s="39"/>
      <c r="G57" s="7"/>
    </row>
    <row r="58" spans="1:7" s="16" customFormat="1" ht="12.95" customHeight="1" x14ac:dyDescent="0.15">
      <c r="A58" s="40"/>
      <c r="B58" s="39"/>
      <c r="C58" s="37">
        <v>336</v>
      </c>
      <c r="D58" s="37">
        <v>91</v>
      </c>
      <c r="E58" s="38"/>
      <c r="F58" s="39"/>
      <c r="G58" s="7"/>
    </row>
    <row r="59" spans="1:7" s="16" customFormat="1" ht="12.95" customHeight="1" x14ac:dyDescent="0.15">
      <c r="A59" s="40"/>
      <c r="B59" s="39" t="s">
        <v>49</v>
      </c>
      <c r="C59" s="37">
        <v>308</v>
      </c>
      <c r="D59" s="37">
        <v>85</v>
      </c>
      <c r="E59" s="38">
        <f t="shared" si="3"/>
        <v>81.666666666666671</v>
      </c>
      <c r="F59" s="39">
        <v>5</v>
      </c>
      <c r="G59" s="7"/>
    </row>
    <row r="60" spans="1:7" s="16" customFormat="1" ht="12.95" customHeight="1" x14ac:dyDescent="0.15">
      <c r="A60" s="40"/>
      <c r="B60" s="39"/>
      <c r="C60" s="37">
        <v>310</v>
      </c>
      <c r="D60" s="37">
        <v>78</v>
      </c>
      <c r="E60" s="38"/>
      <c r="F60" s="39"/>
      <c r="G60" s="7"/>
    </row>
    <row r="61" spans="1:7" s="16" customFormat="1" ht="12.95" customHeight="1" x14ac:dyDescent="0.15">
      <c r="A61" s="40"/>
      <c r="B61" s="39"/>
      <c r="C61" s="37">
        <v>311</v>
      </c>
      <c r="D61" s="37">
        <v>82</v>
      </c>
      <c r="E61" s="38"/>
      <c r="F61" s="39"/>
      <c r="G61" s="7"/>
    </row>
    <row r="62" spans="1:7" s="16" customFormat="1" ht="12.95" customHeight="1" x14ac:dyDescent="0.15">
      <c r="A62" s="40"/>
      <c r="B62" s="39" t="s">
        <v>22</v>
      </c>
      <c r="C62" s="37">
        <v>401</v>
      </c>
      <c r="D62" s="37">
        <v>30</v>
      </c>
      <c r="E62" s="38">
        <f t="shared" ref="E62:E74" si="4">(D62+D63+D64)/3</f>
        <v>56.666666666666664</v>
      </c>
      <c r="F62" s="39">
        <v>12</v>
      </c>
      <c r="G62" s="39"/>
    </row>
    <row r="63" spans="1:7" s="16" customFormat="1" ht="12.95" customHeight="1" x14ac:dyDescent="0.15">
      <c r="A63" s="40"/>
      <c r="B63" s="39"/>
      <c r="C63" s="37">
        <v>402</v>
      </c>
      <c r="D63" s="37">
        <v>80</v>
      </c>
      <c r="E63" s="38"/>
      <c r="F63" s="39"/>
      <c r="G63" s="39"/>
    </row>
    <row r="64" spans="1:7" s="16" customFormat="1" ht="12.95" customHeight="1" x14ac:dyDescent="0.15">
      <c r="A64" s="40"/>
      <c r="B64" s="39"/>
      <c r="C64" s="37">
        <v>410</v>
      </c>
      <c r="D64" s="37">
        <v>60</v>
      </c>
      <c r="E64" s="38"/>
      <c r="F64" s="39"/>
      <c r="G64" s="39"/>
    </row>
    <row r="65" spans="1:7" s="16" customFormat="1" ht="12.95" customHeight="1" x14ac:dyDescent="0.15">
      <c r="A65" s="40"/>
      <c r="B65" s="40" t="s">
        <v>48</v>
      </c>
      <c r="C65" s="37">
        <v>326</v>
      </c>
      <c r="D65" s="41">
        <v>88</v>
      </c>
      <c r="E65" s="38">
        <f t="shared" si="4"/>
        <v>77.666666666666671</v>
      </c>
      <c r="F65" s="39">
        <v>8</v>
      </c>
      <c r="G65" s="39"/>
    </row>
    <row r="66" spans="1:7" s="16" customFormat="1" ht="12.95" customHeight="1" x14ac:dyDescent="0.15">
      <c r="A66" s="40"/>
      <c r="B66" s="39"/>
      <c r="C66" s="37">
        <v>328</v>
      </c>
      <c r="D66" s="41">
        <v>87</v>
      </c>
      <c r="E66" s="38"/>
      <c r="F66" s="39"/>
      <c r="G66" s="39"/>
    </row>
    <row r="67" spans="1:7" s="16" customFormat="1" ht="12.95" customHeight="1" x14ac:dyDescent="0.15">
      <c r="A67" s="40"/>
      <c r="B67" s="39"/>
      <c r="C67" s="37">
        <v>325</v>
      </c>
      <c r="D67" s="41">
        <v>58</v>
      </c>
      <c r="E67" s="38"/>
      <c r="F67" s="39"/>
      <c r="G67" s="39"/>
    </row>
    <row r="68" spans="1:7" s="16" customFormat="1" ht="12.95" customHeight="1" x14ac:dyDescent="0.15">
      <c r="A68" s="40"/>
      <c r="B68" s="39" t="s">
        <v>23</v>
      </c>
      <c r="C68" s="37">
        <v>427</v>
      </c>
      <c r="D68" s="41">
        <v>92</v>
      </c>
      <c r="E68" s="38">
        <f t="shared" si="4"/>
        <v>87.333333333333329</v>
      </c>
      <c r="F68" s="39">
        <v>1</v>
      </c>
      <c r="G68" s="7"/>
    </row>
    <row r="69" spans="1:7" s="16" customFormat="1" ht="12.95" customHeight="1" x14ac:dyDescent="0.15">
      <c r="A69" s="40"/>
      <c r="B69" s="39"/>
      <c r="C69" s="37">
        <v>429</v>
      </c>
      <c r="D69" s="41">
        <v>90</v>
      </c>
      <c r="E69" s="38"/>
      <c r="F69" s="39"/>
      <c r="G69" s="7"/>
    </row>
    <row r="70" spans="1:7" s="16" customFormat="1" ht="12.95" customHeight="1" x14ac:dyDescent="0.15">
      <c r="A70" s="40"/>
      <c r="B70" s="39"/>
      <c r="C70" s="37">
        <v>431</v>
      </c>
      <c r="D70" s="41">
        <v>80</v>
      </c>
      <c r="E70" s="38"/>
      <c r="F70" s="39"/>
      <c r="G70" s="7"/>
    </row>
    <row r="71" spans="1:7" s="16" customFormat="1" ht="12.95" customHeight="1" x14ac:dyDescent="0.15">
      <c r="A71" s="40"/>
      <c r="B71" s="39" t="s">
        <v>24</v>
      </c>
      <c r="C71" s="37">
        <v>523</v>
      </c>
      <c r="D71" s="41">
        <v>57</v>
      </c>
      <c r="E71" s="38">
        <f t="shared" si="4"/>
        <v>49.333333333333336</v>
      </c>
      <c r="F71" s="39">
        <v>13</v>
      </c>
      <c r="G71" s="39"/>
    </row>
    <row r="72" spans="1:7" s="16" customFormat="1" ht="12.95" customHeight="1" x14ac:dyDescent="0.15">
      <c r="A72" s="40"/>
      <c r="B72" s="39"/>
      <c r="C72" s="37">
        <v>526</v>
      </c>
      <c r="D72" s="41">
        <v>61</v>
      </c>
      <c r="E72" s="38"/>
      <c r="F72" s="39"/>
      <c r="G72" s="39"/>
    </row>
    <row r="73" spans="1:7" s="16" customFormat="1" ht="12.95" customHeight="1" x14ac:dyDescent="0.15">
      <c r="A73" s="40"/>
      <c r="B73" s="39"/>
      <c r="C73" s="37">
        <v>525</v>
      </c>
      <c r="D73" s="41">
        <v>30</v>
      </c>
      <c r="E73" s="38"/>
      <c r="F73" s="39"/>
      <c r="G73" s="39"/>
    </row>
    <row r="74" spans="1:7" s="16" customFormat="1" ht="12.95" customHeight="1" x14ac:dyDescent="0.15">
      <c r="A74" s="40"/>
      <c r="B74" s="40" t="s">
        <v>25</v>
      </c>
      <c r="C74" s="37">
        <v>612</v>
      </c>
      <c r="D74" s="37">
        <v>30</v>
      </c>
      <c r="E74" s="38">
        <f t="shared" si="4"/>
        <v>30</v>
      </c>
      <c r="F74" s="39">
        <v>16</v>
      </c>
      <c r="G74" s="7"/>
    </row>
    <row r="75" spans="1:7" s="16" customFormat="1" ht="12.95" customHeight="1" x14ac:dyDescent="0.15">
      <c r="A75" s="40"/>
      <c r="B75" s="39"/>
      <c r="C75" s="37">
        <v>610</v>
      </c>
      <c r="D75" s="37">
        <v>30</v>
      </c>
      <c r="E75" s="38"/>
      <c r="F75" s="39"/>
      <c r="G75" s="7"/>
    </row>
    <row r="76" spans="1:7" s="16" customFormat="1" ht="12.95" customHeight="1" x14ac:dyDescent="0.15">
      <c r="A76" s="40"/>
      <c r="B76" s="39"/>
      <c r="C76" s="37">
        <v>604</v>
      </c>
      <c r="D76" s="37">
        <v>30</v>
      </c>
      <c r="E76" s="38"/>
      <c r="F76" s="39"/>
      <c r="G76" s="7"/>
    </row>
    <row r="77" spans="1:7" s="16" customFormat="1" ht="12.95" customHeight="1" x14ac:dyDescent="0.15">
      <c r="A77" s="40"/>
      <c r="B77" s="39" t="s">
        <v>26</v>
      </c>
      <c r="C77" s="37">
        <v>417</v>
      </c>
      <c r="D77" s="37">
        <v>60</v>
      </c>
      <c r="E77" s="38">
        <f>(D77+D78+D79)/2</f>
        <v>61</v>
      </c>
      <c r="F77" s="39">
        <v>10</v>
      </c>
      <c r="G77" s="7"/>
    </row>
    <row r="78" spans="1:7" s="16" customFormat="1" ht="12.95" customHeight="1" x14ac:dyDescent="0.15">
      <c r="A78" s="40"/>
      <c r="B78" s="39"/>
      <c r="C78" s="37">
        <v>418</v>
      </c>
      <c r="D78" s="37">
        <v>62</v>
      </c>
      <c r="E78" s="38"/>
      <c r="F78" s="39"/>
      <c r="G78" s="7"/>
    </row>
    <row r="79" spans="1:7" s="16" customFormat="1" ht="12.95" customHeight="1" x14ac:dyDescent="0.15">
      <c r="A79" s="40"/>
      <c r="B79" s="39"/>
      <c r="C79" s="37"/>
      <c r="D79" s="37"/>
      <c r="E79" s="38"/>
      <c r="F79" s="39"/>
      <c r="G79" s="7"/>
    </row>
    <row r="80" spans="1:7" s="16" customFormat="1" ht="12.95" customHeight="1" x14ac:dyDescent="0.15">
      <c r="A80" s="40"/>
      <c r="B80" s="40" t="s">
        <v>27</v>
      </c>
      <c r="C80" s="37">
        <v>212</v>
      </c>
      <c r="D80" s="37">
        <v>20</v>
      </c>
      <c r="E80" s="38">
        <f t="shared" ref="E80" si="5">(D80+D81+D82)/3</f>
        <v>48.333333333333336</v>
      </c>
      <c r="F80" s="39">
        <v>14</v>
      </c>
      <c r="G80" s="7"/>
    </row>
    <row r="81" spans="1:7" s="16" customFormat="1" ht="12.95" customHeight="1" x14ac:dyDescent="0.15">
      <c r="A81" s="40"/>
      <c r="B81" s="40"/>
      <c r="C81" s="37">
        <v>211</v>
      </c>
      <c r="D81" s="37">
        <v>60</v>
      </c>
      <c r="E81" s="38"/>
      <c r="F81" s="39"/>
      <c r="G81" s="7"/>
    </row>
    <row r="82" spans="1:7" s="16" customFormat="1" ht="12.95" customHeight="1" x14ac:dyDescent="0.15">
      <c r="A82" s="40"/>
      <c r="B82" s="40"/>
      <c r="C82" s="37">
        <v>213</v>
      </c>
      <c r="D82" s="37">
        <v>65</v>
      </c>
      <c r="E82" s="38"/>
      <c r="F82" s="39"/>
      <c r="G82" s="7"/>
    </row>
    <row r="83" spans="1:7" s="16" customFormat="1" ht="12.95" customHeight="1" x14ac:dyDescent="0.15">
      <c r="A83" s="40"/>
      <c r="B83" s="40" t="s">
        <v>28</v>
      </c>
      <c r="C83" s="37">
        <v>421</v>
      </c>
      <c r="D83" s="37">
        <v>89</v>
      </c>
      <c r="E83" s="38">
        <f t="shared" ref="E83" si="6">(D83+D84+D85)/3</f>
        <v>79</v>
      </c>
      <c r="F83" s="39">
        <v>7</v>
      </c>
      <c r="G83" s="39"/>
    </row>
    <row r="84" spans="1:7" s="16" customFormat="1" ht="12.95" customHeight="1" x14ac:dyDescent="0.15">
      <c r="A84" s="40"/>
      <c r="B84" s="39"/>
      <c r="C84" s="37">
        <v>419</v>
      </c>
      <c r="D84" s="37">
        <v>90</v>
      </c>
      <c r="E84" s="38"/>
      <c r="F84" s="39"/>
      <c r="G84" s="39"/>
    </row>
    <row r="85" spans="1:7" s="16" customFormat="1" ht="12.95" customHeight="1" x14ac:dyDescent="0.15">
      <c r="A85" s="40"/>
      <c r="B85" s="39"/>
      <c r="C85" s="37">
        <v>422</v>
      </c>
      <c r="D85" s="37">
        <v>58</v>
      </c>
      <c r="E85" s="38"/>
      <c r="F85" s="39"/>
      <c r="G85" s="39"/>
    </row>
    <row r="86" spans="1:7" s="16" customFormat="1" ht="12.95" customHeight="1" x14ac:dyDescent="0.15">
      <c r="A86" s="40"/>
      <c r="B86" s="40" t="s">
        <v>29</v>
      </c>
      <c r="C86" s="37">
        <v>201</v>
      </c>
      <c r="D86" s="37">
        <v>60</v>
      </c>
      <c r="E86" s="38">
        <f>(D86+D87+D88)/2</f>
        <v>62.5</v>
      </c>
      <c r="F86" s="39">
        <v>9</v>
      </c>
      <c r="G86" s="39"/>
    </row>
    <row r="87" spans="1:7" s="16" customFormat="1" ht="12.95" customHeight="1" x14ac:dyDescent="0.15">
      <c r="A87" s="40"/>
      <c r="B87" s="39"/>
      <c r="C87" s="37">
        <v>202</v>
      </c>
      <c r="D87" s="37">
        <v>65</v>
      </c>
      <c r="E87" s="38"/>
      <c r="F87" s="39"/>
      <c r="G87" s="39"/>
    </row>
    <row r="88" spans="1:7" s="16" customFormat="1" ht="12.95" customHeight="1" x14ac:dyDescent="0.15">
      <c r="A88" s="40"/>
      <c r="B88" s="39"/>
      <c r="C88" s="37"/>
      <c r="D88" s="37"/>
      <c r="E88" s="38"/>
      <c r="F88" s="39"/>
      <c r="G88" s="39"/>
    </row>
    <row r="89" spans="1:7" s="16" customFormat="1" ht="12.95" customHeight="1" x14ac:dyDescent="0.15">
      <c r="A89" s="40"/>
      <c r="B89" s="39" t="s">
        <v>30</v>
      </c>
      <c r="C89" s="37">
        <v>108</v>
      </c>
      <c r="D89" s="37">
        <v>78</v>
      </c>
      <c r="E89" s="38">
        <f t="shared" ref="E89:E95" si="7">(D89+D90+D91)/3</f>
        <v>81</v>
      </c>
      <c r="F89" s="39">
        <v>6</v>
      </c>
      <c r="G89" s="7"/>
    </row>
    <row r="90" spans="1:7" s="16" customFormat="1" ht="12.95" customHeight="1" x14ac:dyDescent="0.15">
      <c r="A90" s="40"/>
      <c r="B90" s="39"/>
      <c r="C90" s="37">
        <v>106</v>
      </c>
      <c r="D90" s="37">
        <v>80</v>
      </c>
      <c r="E90" s="38"/>
      <c r="F90" s="39"/>
      <c r="G90" s="7"/>
    </row>
    <row r="91" spans="1:7" s="16" customFormat="1" ht="12.95" customHeight="1" x14ac:dyDescent="0.15">
      <c r="A91" s="40"/>
      <c r="B91" s="39"/>
      <c r="C91" s="37">
        <v>105</v>
      </c>
      <c r="D91" s="37">
        <v>85</v>
      </c>
      <c r="E91" s="38"/>
      <c r="F91" s="39"/>
      <c r="G91" s="7"/>
    </row>
    <row r="92" spans="1:7" s="16" customFormat="1" ht="12.95" customHeight="1" x14ac:dyDescent="0.15">
      <c r="A92" s="40"/>
      <c r="B92" s="39" t="s">
        <v>31</v>
      </c>
      <c r="C92" s="37">
        <v>208</v>
      </c>
      <c r="D92" s="37">
        <v>50</v>
      </c>
      <c r="E92" s="38">
        <f t="shared" si="7"/>
        <v>60</v>
      </c>
      <c r="F92" s="39">
        <v>11</v>
      </c>
      <c r="G92" s="7"/>
    </row>
    <row r="93" spans="1:7" s="16" customFormat="1" ht="12.95" customHeight="1" x14ac:dyDescent="0.15">
      <c r="A93" s="40"/>
      <c r="B93" s="39"/>
      <c r="C93" s="37">
        <v>206</v>
      </c>
      <c r="D93" s="37">
        <v>60</v>
      </c>
      <c r="E93" s="38"/>
      <c r="F93" s="39"/>
      <c r="G93" s="7"/>
    </row>
    <row r="94" spans="1:7" s="16" customFormat="1" ht="12.95" customHeight="1" x14ac:dyDescent="0.15">
      <c r="A94" s="40"/>
      <c r="B94" s="39"/>
      <c r="C94" s="37">
        <v>204</v>
      </c>
      <c r="D94" s="37">
        <v>70</v>
      </c>
      <c r="E94" s="38"/>
      <c r="F94" s="39"/>
      <c r="G94" s="7"/>
    </row>
    <row r="95" spans="1:7" s="16" customFormat="1" ht="12.95" customHeight="1" x14ac:dyDescent="0.15">
      <c r="A95" s="40"/>
      <c r="B95" s="39" t="s">
        <v>46</v>
      </c>
      <c r="C95" s="37">
        <v>301</v>
      </c>
      <c r="D95" s="37">
        <v>30</v>
      </c>
      <c r="E95" s="38">
        <f t="shared" si="7"/>
        <v>41.666666666666664</v>
      </c>
      <c r="F95" s="39">
        <v>15</v>
      </c>
      <c r="G95" s="7"/>
    </row>
    <row r="96" spans="1:7" s="16" customFormat="1" ht="12.95" customHeight="1" x14ac:dyDescent="0.15">
      <c r="A96" s="40"/>
      <c r="B96" s="39"/>
      <c r="C96" s="37">
        <v>302</v>
      </c>
      <c r="D96" s="37">
        <v>35</v>
      </c>
      <c r="E96" s="38"/>
      <c r="F96" s="39"/>
      <c r="G96" s="7"/>
    </row>
    <row r="97" spans="1:7" s="16" customFormat="1" ht="12.95" customHeight="1" x14ac:dyDescent="0.15">
      <c r="A97" s="40"/>
      <c r="B97" s="39"/>
      <c r="C97" s="37">
        <v>303</v>
      </c>
      <c r="D97" s="37">
        <v>60</v>
      </c>
      <c r="E97" s="38"/>
      <c r="F97" s="39"/>
      <c r="G97" s="7"/>
    </row>
    <row r="98" spans="1:7" ht="12.95" customHeight="1" x14ac:dyDescent="0.15">
      <c r="A98" s="40"/>
      <c r="B98" s="39" t="s">
        <v>36</v>
      </c>
      <c r="C98" s="42">
        <v>510</v>
      </c>
      <c r="D98" s="43">
        <v>90</v>
      </c>
      <c r="E98" s="44">
        <v>84.33</v>
      </c>
      <c r="F98" s="44">
        <v>4</v>
      </c>
      <c r="G98" s="7"/>
    </row>
    <row r="99" spans="1:7" ht="12.95" customHeight="1" x14ac:dyDescent="0.15">
      <c r="A99" s="40"/>
      <c r="B99" s="44"/>
      <c r="C99" s="42">
        <v>508</v>
      </c>
      <c r="D99" s="43">
        <v>85</v>
      </c>
      <c r="E99" s="44"/>
      <c r="F99" s="44"/>
      <c r="G99" s="7"/>
    </row>
    <row r="100" spans="1:7" ht="12.95" customHeight="1" x14ac:dyDescent="0.15">
      <c r="A100" s="40"/>
      <c r="B100" s="44"/>
      <c r="C100" s="42">
        <v>507</v>
      </c>
      <c r="D100" s="43">
        <v>78</v>
      </c>
      <c r="E100" s="44"/>
      <c r="F100" s="44"/>
      <c r="G100" s="7"/>
    </row>
  </sheetData>
  <mergeCells count="106">
    <mergeCell ref="E98:E100"/>
    <mergeCell ref="F98:F100"/>
    <mergeCell ref="B98:B100"/>
    <mergeCell ref="A56:A100"/>
    <mergeCell ref="A3:A50"/>
    <mergeCell ref="G83:G85"/>
    <mergeCell ref="G86:G88"/>
    <mergeCell ref="G62:G64"/>
    <mergeCell ref="G65:G67"/>
    <mergeCell ref="G71:G73"/>
    <mergeCell ref="E30:E32"/>
    <mergeCell ref="F30:F32"/>
    <mergeCell ref="E33:E35"/>
    <mergeCell ref="E42:E44"/>
    <mergeCell ref="F42:F44"/>
    <mergeCell ref="E48:E50"/>
    <mergeCell ref="F48:F50"/>
    <mergeCell ref="F33:F35"/>
    <mergeCell ref="B53:B55"/>
    <mergeCell ref="E53:E55"/>
    <mergeCell ref="F53:F55"/>
    <mergeCell ref="B56:B58"/>
    <mergeCell ref="E56:E58"/>
    <mergeCell ref="F56:F58"/>
    <mergeCell ref="A1:G1"/>
    <mergeCell ref="E3:E5"/>
    <mergeCell ref="F3:F5"/>
    <mergeCell ref="E6:E8"/>
    <mergeCell ref="F6:F8"/>
    <mergeCell ref="E9:E11"/>
    <mergeCell ref="E24:E26"/>
    <mergeCell ref="F24:F26"/>
    <mergeCell ref="F15:F17"/>
    <mergeCell ref="E18:E20"/>
    <mergeCell ref="F18:F20"/>
    <mergeCell ref="E21:E23"/>
    <mergeCell ref="F21:F23"/>
    <mergeCell ref="B6:B8"/>
    <mergeCell ref="B15:B17"/>
    <mergeCell ref="A53:A55"/>
    <mergeCell ref="B92:B94"/>
    <mergeCell ref="E92:E94"/>
    <mergeCell ref="B65:B67"/>
    <mergeCell ref="E65:E67"/>
    <mergeCell ref="B89:B91"/>
    <mergeCell ref="E89:E91"/>
    <mergeCell ref="F77:F79"/>
    <mergeCell ref="B80:B82"/>
    <mergeCell ref="E80:E82"/>
    <mergeCell ref="F80:F82"/>
    <mergeCell ref="B68:B70"/>
    <mergeCell ref="E68:E70"/>
    <mergeCell ref="F68:F70"/>
    <mergeCell ref="B71:B73"/>
    <mergeCell ref="E71:E73"/>
    <mergeCell ref="F71:F73"/>
    <mergeCell ref="B74:B76"/>
    <mergeCell ref="E74:E76"/>
    <mergeCell ref="F74:F76"/>
    <mergeCell ref="B77:B79"/>
    <mergeCell ref="E77:E79"/>
    <mergeCell ref="F89:F91"/>
    <mergeCell ref="B83:B85"/>
    <mergeCell ref="E83:E85"/>
    <mergeCell ref="F83:F85"/>
    <mergeCell ref="B86:B88"/>
    <mergeCell ref="E86:E88"/>
    <mergeCell ref="F86:F88"/>
    <mergeCell ref="B21:B23"/>
    <mergeCell ref="B9:B11"/>
    <mergeCell ref="B12:B14"/>
    <mergeCell ref="B24:B26"/>
    <mergeCell ref="F45:F47"/>
    <mergeCell ref="B27:B29"/>
    <mergeCell ref="B30:B32"/>
    <mergeCell ref="B18:B20"/>
    <mergeCell ref="F9:F11"/>
    <mergeCell ref="E12:E14"/>
    <mergeCell ref="F12:F14"/>
    <mergeCell ref="E15:E17"/>
    <mergeCell ref="E27:E29"/>
    <mergeCell ref="F27:F29"/>
    <mergeCell ref="B3:B5"/>
    <mergeCell ref="F92:F94"/>
    <mergeCell ref="B95:B97"/>
    <mergeCell ref="E95:E97"/>
    <mergeCell ref="F95:F97"/>
    <mergeCell ref="E36:E38"/>
    <mergeCell ref="F36:F38"/>
    <mergeCell ref="E39:E41"/>
    <mergeCell ref="F39:F41"/>
    <mergeCell ref="F65:F67"/>
    <mergeCell ref="B59:B61"/>
    <mergeCell ref="E59:E61"/>
    <mergeCell ref="F59:F61"/>
    <mergeCell ref="B62:B64"/>
    <mergeCell ref="E62:E64"/>
    <mergeCell ref="F62:F64"/>
    <mergeCell ref="A51:G51"/>
    <mergeCell ref="B45:B47"/>
    <mergeCell ref="B48:B50"/>
    <mergeCell ref="B33:B35"/>
    <mergeCell ref="B36:B38"/>
    <mergeCell ref="B39:B41"/>
    <mergeCell ref="B42:B44"/>
    <mergeCell ref="E45:E47"/>
  </mergeCells>
  <phoneticPr fontId="1" type="noConversion"/>
  <pageMargins left="0.70866141732283472" right="0.70866141732283472" top="0" bottom="0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2017-11-04T13:13:56Z</dcterms:modified>
</cp:coreProperties>
</file>