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汇总" sheetId="2" r:id="rId1"/>
    <sheet name="明细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<sst xmlns="http://schemas.openxmlformats.org/spreadsheetml/2006/main" count="96" uniqueCount="54">
  <si>
    <t>2018-2019学年第二学期第一周学生宿舍卫生抽查成绩（2017级）</t>
  </si>
  <si>
    <t>二级学院</t>
  </si>
  <si>
    <t>男均成绩</t>
  </si>
  <si>
    <t>名次</t>
  </si>
  <si>
    <t>女均成绩</t>
  </si>
  <si>
    <r>
      <rPr>
        <b/>
        <sz val="11"/>
        <color theme="1"/>
        <rFont val="宋体"/>
        <charset val="134"/>
      </rPr>
      <t>名</t>
    </r>
    <r>
      <rPr>
        <b/>
        <sz val="11"/>
        <color theme="1"/>
        <rFont val="Tahoma"/>
        <charset val="134"/>
      </rPr>
      <t xml:space="preserve"> </t>
    </r>
    <r>
      <rPr>
        <b/>
        <sz val="11"/>
        <color theme="1"/>
        <rFont val="宋体"/>
        <charset val="134"/>
      </rPr>
      <t>次</t>
    </r>
  </si>
  <si>
    <t>总均成绩</t>
  </si>
  <si>
    <t>备注</t>
  </si>
  <si>
    <t>外国语学院</t>
  </si>
  <si>
    <t>艺术学院</t>
  </si>
  <si>
    <t>航空工程学院</t>
  </si>
  <si>
    <t>体育学院</t>
  </si>
  <si>
    <t>飞行学院</t>
  </si>
  <si>
    <t>人文学院</t>
  </si>
  <si>
    <t>生物与环境工程学院</t>
  </si>
  <si>
    <t>马克思主义学院</t>
  </si>
  <si>
    <t>乘务学院</t>
  </si>
  <si>
    <t>机场学院</t>
  </si>
  <si>
    <t>电气工程学院</t>
  </si>
  <si>
    <t>机电工程学院</t>
  </si>
  <si>
    <t>教师教育学院</t>
  </si>
  <si>
    <t>化工与安全学院</t>
  </si>
  <si>
    <t>理学院</t>
  </si>
  <si>
    <t>经济管理学院</t>
  </si>
  <si>
    <t>信息工程学院</t>
  </si>
  <si>
    <t>建筑工程学院</t>
  </si>
  <si>
    <t>2018-2019学年第二学期第一周男生宿舍卫生成绩（2017级）</t>
  </si>
  <si>
    <t>楼号</t>
  </si>
  <si>
    <t>院系</t>
  </si>
  <si>
    <t>房间号</t>
  </si>
  <si>
    <t>成绩</t>
  </si>
  <si>
    <t>均成绩</t>
  </si>
  <si>
    <t>存在问题</t>
  </si>
  <si>
    <t>10#</t>
  </si>
  <si>
    <t>特乱</t>
  </si>
  <si>
    <t>12#</t>
  </si>
  <si>
    <r>
      <rPr>
        <sz val="11"/>
        <color theme="1"/>
        <rFont val="宋体"/>
        <charset val="134"/>
      </rPr>
      <t>脏乱臭，</t>
    </r>
    <r>
      <rPr>
        <sz val="11"/>
        <color theme="1"/>
        <rFont val="Tahoma"/>
        <charset val="134"/>
      </rPr>
      <t>6</t>
    </r>
    <r>
      <rPr>
        <sz val="11"/>
        <color theme="1"/>
        <rFont val="宋体"/>
        <charset val="134"/>
      </rPr>
      <t>人未起床</t>
    </r>
  </si>
  <si>
    <t>13#</t>
  </si>
  <si>
    <t>14#</t>
  </si>
  <si>
    <t>15#</t>
  </si>
  <si>
    <t>16#</t>
  </si>
  <si>
    <t>17#</t>
  </si>
  <si>
    <t>2018-2019学年第二学期第一周女生宿舍卫生成绩（2017级）</t>
  </si>
  <si>
    <t>院  系</t>
  </si>
  <si>
    <t>成 绩</t>
  </si>
  <si>
    <t>名 次</t>
  </si>
  <si>
    <t>1#</t>
  </si>
  <si>
    <t>2#</t>
  </si>
  <si>
    <t>3#</t>
  </si>
  <si>
    <t>4#</t>
  </si>
  <si>
    <t>6#</t>
  </si>
  <si>
    <t>7#</t>
  </si>
  <si>
    <t>8#</t>
  </si>
  <si>
    <t>9#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</si>
</sst>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_ "/>
    <numFmt numFmtId="178" formatCode="0.00_ "/>
  </numFmts>
  <fonts count="30">
    <font>
      <sz val="11"/>
      <color theme="1"/>
      <name val="Tahoma"/>
      <charset val="134"/>
    </font>
    <font>
      <b/>
      <sz val="16"/>
      <color theme="1"/>
      <name val="黑体"/>
      <charset val="134"/>
    </font>
    <font>
      <b/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1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5" borderId="9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8" fillId="14" borderId="12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78" fontId="0" fillId="0" borderId="3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178" fontId="0" fillId="0" borderId="4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76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176" fontId="0" fillId="0" borderId="0" xfId="0" applyNumberForma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M8" sqref="M8"/>
    </sheetView>
  </sheetViews>
  <sheetFormatPr defaultColWidth="9" defaultRowHeight="14.25" outlineLevelCol="7"/>
  <cols>
    <col min="1" max="1" width="19.625" customWidth="1"/>
    <col min="2" max="2" width="10.5" style="31" customWidth="1"/>
    <col min="4" max="4" width="9" style="32"/>
    <col min="6" max="6" width="9" style="32" customWidth="1"/>
    <col min="7" max="7" width="7.75" customWidth="1"/>
    <col min="8" max="8" width="7.5" customWidth="1"/>
  </cols>
  <sheetData>
    <row r="1" ht="49" customHeight="1" spans="1:8">
      <c r="A1" s="33" t="s">
        <v>0</v>
      </c>
      <c r="B1" s="34"/>
      <c r="C1" s="34"/>
      <c r="D1" s="34"/>
      <c r="E1" s="34"/>
      <c r="F1" s="34"/>
      <c r="G1" s="34"/>
      <c r="H1" s="34"/>
    </row>
    <row r="2" ht="35" customHeight="1" spans="1:8">
      <c r="A2" s="35" t="s">
        <v>1</v>
      </c>
      <c r="B2" s="36" t="s">
        <v>2</v>
      </c>
      <c r="C2" s="35" t="s">
        <v>3</v>
      </c>
      <c r="D2" s="36" t="s">
        <v>4</v>
      </c>
      <c r="E2" s="35" t="s">
        <v>5</v>
      </c>
      <c r="F2" s="36" t="s">
        <v>6</v>
      </c>
      <c r="G2" s="35" t="s">
        <v>5</v>
      </c>
      <c r="H2" s="35" t="s">
        <v>7</v>
      </c>
    </row>
    <row r="3" ht="35" customHeight="1" spans="1:8">
      <c r="A3" s="19" t="s">
        <v>8</v>
      </c>
      <c r="B3" s="37">
        <v>88.5</v>
      </c>
      <c r="C3" s="3">
        <v>1</v>
      </c>
      <c r="D3" s="37">
        <v>86</v>
      </c>
      <c r="E3" s="3">
        <v>7</v>
      </c>
      <c r="F3" s="37">
        <f>(B3+D3)/2</f>
        <v>87.25</v>
      </c>
      <c r="G3" s="3">
        <v>1</v>
      </c>
      <c r="H3" s="19"/>
    </row>
    <row r="4" ht="35" customHeight="1" spans="1:8">
      <c r="A4" s="19" t="s">
        <v>9</v>
      </c>
      <c r="B4" s="37">
        <v>80</v>
      </c>
      <c r="C4" s="3">
        <v>5</v>
      </c>
      <c r="D4" s="37">
        <v>90</v>
      </c>
      <c r="E4" s="3">
        <v>1</v>
      </c>
      <c r="F4" s="37">
        <f>(B4+D4)/2</f>
        <v>85</v>
      </c>
      <c r="G4" s="3">
        <v>2</v>
      </c>
      <c r="H4" s="3"/>
    </row>
    <row r="5" ht="35" customHeight="1" spans="1:8">
      <c r="A5" s="19" t="s">
        <v>10</v>
      </c>
      <c r="B5" s="37">
        <v>78.6666666666667</v>
      </c>
      <c r="C5" s="3">
        <v>8</v>
      </c>
      <c r="D5" s="37">
        <v>87</v>
      </c>
      <c r="E5" s="3">
        <v>6</v>
      </c>
      <c r="F5" s="37">
        <f>(B5+D5)/2</f>
        <v>82.8333333333333</v>
      </c>
      <c r="G5" s="3">
        <v>3</v>
      </c>
      <c r="H5" s="3"/>
    </row>
    <row r="6" ht="35" customHeight="1" spans="1:8">
      <c r="A6" s="19" t="s">
        <v>11</v>
      </c>
      <c r="B6" s="37">
        <v>76</v>
      </c>
      <c r="C6" s="3">
        <v>11</v>
      </c>
      <c r="D6" s="37">
        <v>89.6666666666667</v>
      </c>
      <c r="E6" s="3">
        <v>3</v>
      </c>
      <c r="F6" s="37">
        <f>(B6+D6)/2</f>
        <v>82.8333333333333</v>
      </c>
      <c r="G6" s="3">
        <v>3</v>
      </c>
      <c r="H6" s="3"/>
    </row>
    <row r="7" ht="35" customHeight="1" spans="1:8">
      <c r="A7" s="19" t="s">
        <v>12</v>
      </c>
      <c r="B7" s="37">
        <v>82</v>
      </c>
      <c r="C7" s="3">
        <v>3</v>
      </c>
      <c r="D7" s="38"/>
      <c r="E7" s="3"/>
      <c r="F7" s="37">
        <v>82</v>
      </c>
      <c r="G7" s="3">
        <v>5</v>
      </c>
      <c r="H7" s="3"/>
    </row>
    <row r="8" ht="35" customHeight="1" spans="1:8">
      <c r="A8" s="19" t="s">
        <v>13</v>
      </c>
      <c r="B8" s="37">
        <v>79.6666666666667</v>
      </c>
      <c r="C8" s="3">
        <v>7</v>
      </c>
      <c r="D8" s="37">
        <v>84.3333333333333</v>
      </c>
      <c r="E8" s="3">
        <v>8</v>
      </c>
      <c r="F8" s="37">
        <f t="shared" ref="F8:F20" si="0">(B8+D8)/2</f>
        <v>82</v>
      </c>
      <c r="G8" s="3">
        <v>5</v>
      </c>
      <c r="H8" s="3"/>
    </row>
    <row r="9" ht="35" customHeight="1" spans="1:8">
      <c r="A9" s="19" t="s">
        <v>14</v>
      </c>
      <c r="B9" s="37">
        <v>75.3333333333333</v>
      </c>
      <c r="C9" s="3">
        <v>12</v>
      </c>
      <c r="D9" s="37">
        <v>87.3333333333333</v>
      </c>
      <c r="E9" s="3">
        <v>5</v>
      </c>
      <c r="F9" s="37">
        <f t="shared" si="0"/>
        <v>81.3333333333333</v>
      </c>
      <c r="G9" s="3">
        <v>7</v>
      </c>
      <c r="H9" s="3"/>
    </row>
    <row r="10" ht="35" customHeight="1" spans="1:8">
      <c r="A10" s="19" t="s">
        <v>15</v>
      </c>
      <c r="B10" s="37">
        <v>71</v>
      </c>
      <c r="C10" s="3">
        <v>13</v>
      </c>
      <c r="D10" s="37">
        <v>90</v>
      </c>
      <c r="E10" s="3">
        <v>1</v>
      </c>
      <c r="F10" s="37">
        <f t="shared" si="0"/>
        <v>80.5</v>
      </c>
      <c r="G10" s="3">
        <v>8</v>
      </c>
      <c r="H10" s="3"/>
    </row>
    <row r="11" ht="35" customHeight="1" spans="1:8">
      <c r="A11" s="19" t="s">
        <v>16</v>
      </c>
      <c r="B11" s="37">
        <v>80</v>
      </c>
      <c r="C11" s="3">
        <v>5</v>
      </c>
      <c r="D11" s="37">
        <v>80.3333333333333</v>
      </c>
      <c r="E11" s="3">
        <v>11</v>
      </c>
      <c r="F11" s="37">
        <f t="shared" si="0"/>
        <v>80.1666666666667</v>
      </c>
      <c r="G11" s="3">
        <v>9</v>
      </c>
      <c r="H11" s="3"/>
    </row>
    <row r="12" ht="35" customHeight="1" spans="1:8">
      <c r="A12" s="19" t="s">
        <v>17</v>
      </c>
      <c r="B12" s="37">
        <v>76.3333333333333</v>
      </c>
      <c r="C12" s="3">
        <v>9</v>
      </c>
      <c r="D12" s="37">
        <v>83</v>
      </c>
      <c r="E12" s="3">
        <v>9</v>
      </c>
      <c r="F12" s="37">
        <f t="shared" si="0"/>
        <v>79.6666666666667</v>
      </c>
      <c r="G12" s="3">
        <v>10</v>
      </c>
      <c r="H12" s="3"/>
    </row>
    <row r="13" ht="35" customHeight="1" spans="1:8">
      <c r="A13" s="19" t="s">
        <v>18</v>
      </c>
      <c r="B13" s="37">
        <v>71</v>
      </c>
      <c r="C13" s="3">
        <v>13</v>
      </c>
      <c r="D13" s="37">
        <v>87.6666666666667</v>
      </c>
      <c r="E13" s="3">
        <v>4</v>
      </c>
      <c r="F13" s="37">
        <f t="shared" si="0"/>
        <v>79.3333333333333</v>
      </c>
      <c r="G13" s="3">
        <v>11</v>
      </c>
      <c r="H13" s="3"/>
    </row>
    <row r="14" ht="35" customHeight="1" spans="1:8">
      <c r="A14" s="19" t="s">
        <v>19</v>
      </c>
      <c r="B14" s="37">
        <v>82.6666666666667</v>
      </c>
      <c r="C14" s="3">
        <v>2</v>
      </c>
      <c r="D14" s="37">
        <v>75</v>
      </c>
      <c r="E14" s="3">
        <v>16</v>
      </c>
      <c r="F14" s="37">
        <f t="shared" si="0"/>
        <v>78.8333333333333</v>
      </c>
      <c r="G14" s="3">
        <v>12</v>
      </c>
      <c r="H14" s="3"/>
    </row>
    <row r="15" ht="35" customHeight="1" spans="1:8">
      <c r="A15" s="19" t="s">
        <v>20</v>
      </c>
      <c r="B15" s="37">
        <v>80.5</v>
      </c>
      <c r="C15" s="3">
        <v>4</v>
      </c>
      <c r="D15" s="37">
        <v>75.6666666666667</v>
      </c>
      <c r="E15" s="3">
        <v>15</v>
      </c>
      <c r="F15" s="37">
        <f t="shared" si="0"/>
        <v>78.0833333333333</v>
      </c>
      <c r="G15" s="3">
        <v>13</v>
      </c>
      <c r="H15" s="3"/>
    </row>
    <row r="16" ht="35" customHeight="1" spans="1:8">
      <c r="A16" s="19" t="s">
        <v>21</v>
      </c>
      <c r="B16" s="37">
        <v>76.3333333333333</v>
      </c>
      <c r="C16" s="3">
        <v>9</v>
      </c>
      <c r="D16" s="37">
        <v>76</v>
      </c>
      <c r="E16" s="3">
        <v>14</v>
      </c>
      <c r="F16" s="37">
        <f t="shared" si="0"/>
        <v>76.1666666666667</v>
      </c>
      <c r="G16" s="3">
        <v>14</v>
      </c>
      <c r="H16" s="3"/>
    </row>
    <row r="17" ht="35" customHeight="1" spans="1:8">
      <c r="A17" s="19" t="s">
        <v>22</v>
      </c>
      <c r="B17" s="37">
        <v>65</v>
      </c>
      <c r="C17" s="3">
        <v>15</v>
      </c>
      <c r="D17" s="37">
        <v>82.3333333333333</v>
      </c>
      <c r="E17" s="3">
        <v>10</v>
      </c>
      <c r="F17" s="37">
        <f t="shared" si="0"/>
        <v>73.6666666666667</v>
      </c>
      <c r="G17" s="3">
        <v>15</v>
      </c>
      <c r="H17" s="3"/>
    </row>
    <row r="18" ht="35" customHeight="1" spans="1:8">
      <c r="A18" s="19" t="s">
        <v>23</v>
      </c>
      <c r="B18" s="37">
        <v>55</v>
      </c>
      <c r="C18" s="3">
        <v>17</v>
      </c>
      <c r="D18" s="37">
        <v>80</v>
      </c>
      <c r="E18" s="3">
        <v>12</v>
      </c>
      <c r="F18" s="37">
        <f t="shared" si="0"/>
        <v>67.5</v>
      </c>
      <c r="G18" s="3">
        <v>16</v>
      </c>
      <c r="H18" s="3"/>
    </row>
    <row r="19" ht="35" customHeight="1" spans="1:8">
      <c r="A19" s="19" t="s">
        <v>24</v>
      </c>
      <c r="B19" s="37">
        <v>60.3333333333333</v>
      </c>
      <c r="C19" s="3">
        <v>16</v>
      </c>
      <c r="D19" s="37">
        <v>68.3333333333333</v>
      </c>
      <c r="E19" s="3">
        <v>17</v>
      </c>
      <c r="F19" s="37">
        <f t="shared" si="0"/>
        <v>64.3333333333333</v>
      </c>
      <c r="G19" s="3">
        <v>17</v>
      </c>
      <c r="H19" s="3"/>
    </row>
    <row r="20" ht="35" customHeight="1" spans="1:8">
      <c r="A20" s="19" t="s">
        <v>25</v>
      </c>
      <c r="B20" s="37">
        <v>36.6666666666667</v>
      </c>
      <c r="C20" s="3">
        <v>18</v>
      </c>
      <c r="D20" s="37">
        <v>76.6666666666667</v>
      </c>
      <c r="E20" s="3">
        <v>13</v>
      </c>
      <c r="F20" s="37">
        <f t="shared" si="0"/>
        <v>56.6666666666667</v>
      </c>
      <c r="G20" s="3">
        <v>18</v>
      </c>
      <c r="H20" s="3"/>
    </row>
    <row r="21" ht="21.75" customHeight="1"/>
  </sheetData>
  <sortState ref="A3:F20">
    <sortCondition ref="F3:F20" descending="1"/>
  </sortState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8"/>
  <sheetViews>
    <sheetView workbookViewId="0">
      <selection activeCell="C6" sqref="C6"/>
    </sheetView>
  </sheetViews>
  <sheetFormatPr defaultColWidth="9" defaultRowHeight="14.25" outlineLevelCol="6"/>
  <cols>
    <col min="1" max="1" width="5.25" customWidth="1"/>
    <col min="2" max="2" width="19.25" customWidth="1"/>
    <col min="5" max="5" width="9" customWidth="1"/>
    <col min="7" max="7" width="18.125" customWidth="1"/>
  </cols>
  <sheetData>
    <row r="1" ht="28.5" customHeight="1" spans="1:7">
      <c r="A1" s="1" t="s">
        <v>26</v>
      </c>
      <c r="B1" s="1"/>
      <c r="C1" s="1"/>
      <c r="D1" s="1"/>
      <c r="E1" s="1"/>
      <c r="F1" s="1"/>
      <c r="G1" s="1"/>
    </row>
    <row r="2" ht="28.5" customHeight="1" spans="1:7">
      <c r="A2" s="2" t="s">
        <v>27</v>
      </c>
      <c r="B2" s="2" t="s">
        <v>28</v>
      </c>
      <c r="C2" s="2" t="s">
        <v>29</v>
      </c>
      <c r="D2" s="2" t="s">
        <v>30</v>
      </c>
      <c r="E2" s="2" t="s">
        <v>31</v>
      </c>
      <c r="F2" s="2" t="s">
        <v>3</v>
      </c>
      <c r="G2" s="2" t="s">
        <v>32</v>
      </c>
    </row>
    <row r="3" spans="1:7">
      <c r="A3" s="3" t="s">
        <v>33</v>
      </c>
      <c r="B3" s="4" t="s">
        <v>14</v>
      </c>
      <c r="C3" s="3">
        <v>125</v>
      </c>
      <c r="D3" s="3">
        <v>84</v>
      </c>
      <c r="E3" s="5">
        <f>(D3+D4+D5)/3</f>
        <v>75.3333333333333</v>
      </c>
      <c r="F3" s="6">
        <v>12</v>
      </c>
      <c r="G3" s="7"/>
    </row>
    <row r="4" spans="1:7">
      <c r="A4" s="3"/>
      <c r="B4" s="4"/>
      <c r="C4" s="3">
        <v>126</v>
      </c>
      <c r="D4" s="3">
        <v>67</v>
      </c>
      <c r="E4" s="8"/>
      <c r="F4" s="9"/>
      <c r="G4" s="7"/>
    </row>
    <row r="5" spans="1:7">
      <c r="A5" s="3"/>
      <c r="B5" s="4"/>
      <c r="C5" s="3">
        <v>128</v>
      </c>
      <c r="D5" s="3">
        <v>75</v>
      </c>
      <c r="E5" s="10"/>
      <c r="F5" s="11"/>
      <c r="G5" s="7"/>
    </row>
    <row r="6" spans="1:7">
      <c r="A6" s="3"/>
      <c r="B6" s="4" t="s">
        <v>23</v>
      </c>
      <c r="C6" s="3">
        <v>525</v>
      </c>
      <c r="D6" s="3">
        <v>73</v>
      </c>
      <c r="E6" s="5">
        <f t="shared" ref="E6" si="0">(D6+D7+D8)/3</f>
        <v>55</v>
      </c>
      <c r="F6" s="6">
        <v>17</v>
      </c>
      <c r="G6" s="7"/>
    </row>
    <row r="7" spans="1:7">
      <c r="A7" s="3"/>
      <c r="B7" s="4"/>
      <c r="C7" s="3">
        <v>526</v>
      </c>
      <c r="D7" s="3">
        <v>60</v>
      </c>
      <c r="E7" s="8"/>
      <c r="F7" s="9"/>
      <c r="G7" s="7"/>
    </row>
    <row r="8" spans="1:7">
      <c r="A8" s="3"/>
      <c r="B8" s="4"/>
      <c r="C8" s="3">
        <v>527</v>
      </c>
      <c r="D8" s="3">
        <v>32</v>
      </c>
      <c r="E8" s="10"/>
      <c r="F8" s="11"/>
      <c r="G8" s="12" t="s">
        <v>34</v>
      </c>
    </row>
    <row r="9" spans="1:7">
      <c r="A9" s="3"/>
      <c r="B9" s="4" t="s">
        <v>11</v>
      </c>
      <c r="C9" s="3">
        <v>422</v>
      </c>
      <c r="D9" s="3">
        <v>74</v>
      </c>
      <c r="E9" s="5">
        <f t="shared" ref="E9" si="1">(D9+D10+D11)/3</f>
        <v>76</v>
      </c>
      <c r="F9" s="6">
        <v>11</v>
      </c>
      <c r="G9" s="7"/>
    </row>
    <row r="10" spans="1:7">
      <c r="A10" s="3"/>
      <c r="B10" s="4"/>
      <c r="C10" s="3">
        <v>423</v>
      </c>
      <c r="D10" s="3">
        <v>78</v>
      </c>
      <c r="E10" s="8"/>
      <c r="F10" s="9"/>
      <c r="G10" s="7"/>
    </row>
    <row r="11" spans="1:7">
      <c r="A11" s="3"/>
      <c r="B11" s="4"/>
      <c r="C11" s="3">
        <v>424</v>
      </c>
      <c r="D11" s="3">
        <v>76</v>
      </c>
      <c r="E11" s="10"/>
      <c r="F11" s="11"/>
      <c r="G11" s="7"/>
    </row>
    <row r="12" spans="1:7">
      <c r="A12" s="3" t="s">
        <v>35</v>
      </c>
      <c r="B12" s="4" t="s">
        <v>22</v>
      </c>
      <c r="C12" s="3">
        <v>211</v>
      </c>
      <c r="D12" s="3">
        <v>65</v>
      </c>
      <c r="E12" s="5">
        <f t="shared" ref="E12" si="2">(D12+D13+D14)/3</f>
        <v>65</v>
      </c>
      <c r="F12" s="6">
        <v>15</v>
      </c>
      <c r="G12" s="7"/>
    </row>
    <row r="13" spans="1:7">
      <c r="A13" s="3"/>
      <c r="B13" s="4"/>
      <c r="C13" s="3">
        <v>212</v>
      </c>
      <c r="D13" s="3">
        <v>68</v>
      </c>
      <c r="E13" s="8"/>
      <c r="F13" s="9"/>
      <c r="G13" s="7"/>
    </row>
    <row r="14" spans="1:7">
      <c r="A14" s="3"/>
      <c r="B14" s="4"/>
      <c r="C14" s="3">
        <v>213</v>
      </c>
      <c r="D14" s="3">
        <v>62</v>
      </c>
      <c r="E14" s="10"/>
      <c r="F14" s="11"/>
      <c r="G14" s="7"/>
    </row>
    <row r="15" spans="1:7">
      <c r="A15" s="3"/>
      <c r="B15" s="4" t="s">
        <v>25</v>
      </c>
      <c r="C15" s="3">
        <v>410</v>
      </c>
      <c r="D15" s="3">
        <v>60</v>
      </c>
      <c r="E15" s="5">
        <f t="shared" ref="E15" si="3">(D15+D16+D17)/3</f>
        <v>36.6666666666667</v>
      </c>
      <c r="F15" s="6">
        <v>18</v>
      </c>
      <c r="G15" s="7"/>
    </row>
    <row r="16" spans="1:7">
      <c r="A16" s="3"/>
      <c r="B16" s="4"/>
      <c r="C16" s="3">
        <v>412</v>
      </c>
      <c r="D16" s="3">
        <v>40</v>
      </c>
      <c r="E16" s="8"/>
      <c r="F16" s="9"/>
      <c r="G16" s="7"/>
    </row>
    <row r="17" spans="1:7">
      <c r="A17" s="3"/>
      <c r="B17" s="4"/>
      <c r="C17" s="3">
        <v>413</v>
      </c>
      <c r="D17" s="3">
        <v>10</v>
      </c>
      <c r="E17" s="10"/>
      <c r="F17" s="11"/>
      <c r="G17" s="7" t="s">
        <v>36</v>
      </c>
    </row>
    <row r="18" spans="1:7">
      <c r="A18" s="3" t="s">
        <v>37</v>
      </c>
      <c r="B18" s="4" t="s">
        <v>18</v>
      </c>
      <c r="C18" s="3">
        <v>211</v>
      </c>
      <c r="D18" s="3">
        <v>72</v>
      </c>
      <c r="E18" s="5">
        <f t="shared" ref="E18" si="4">(D18+D19+D20)/3</f>
        <v>71</v>
      </c>
      <c r="F18" s="6">
        <v>13</v>
      </c>
      <c r="G18" s="7"/>
    </row>
    <row r="19" spans="1:7">
      <c r="A19" s="3"/>
      <c r="B19" s="4"/>
      <c r="C19" s="3">
        <v>212</v>
      </c>
      <c r="D19" s="3">
        <v>73</v>
      </c>
      <c r="E19" s="8"/>
      <c r="F19" s="9"/>
      <c r="G19" s="7"/>
    </row>
    <row r="20" spans="1:7">
      <c r="A20" s="3"/>
      <c r="B20" s="4"/>
      <c r="C20" s="3">
        <v>213</v>
      </c>
      <c r="D20" s="3">
        <v>68</v>
      </c>
      <c r="E20" s="10"/>
      <c r="F20" s="11"/>
      <c r="G20" s="7"/>
    </row>
    <row r="21" spans="1:7">
      <c r="A21" s="3"/>
      <c r="B21" s="4" t="s">
        <v>9</v>
      </c>
      <c r="C21" s="3">
        <v>504</v>
      </c>
      <c r="D21" s="3">
        <v>77</v>
      </c>
      <c r="E21" s="5">
        <f t="shared" ref="E21" si="5">(D21+D22+D23)/3</f>
        <v>80</v>
      </c>
      <c r="F21" s="6">
        <v>5</v>
      </c>
      <c r="G21" s="7"/>
    </row>
    <row r="22" spans="1:7">
      <c r="A22" s="3"/>
      <c r="B22" s="4"/>
      <c r="C22" s="3">
        <v>505</v>
      </c>
      <c r="D22" s="3">
        <v>80</v>
      </c>
      <c r="E22" s="8"/>
      <c r="F22" s="9"/>
      <c r="G22" s="7"/>
    </row>
    <row r="23" spans="1:7">
      <c r="A23" s="3"/>
      <c r="B23" s="4"/>
      <c r="C23" s="3">
        <v>506</v>
      </c>
      <c r="D23" s="3">
        <v>83</v>
      </c>
      <c r="E23" s="10"/>
      <c r="F23" s="11"/>
      <c r="G23" s="7"/>
    </row>
    <row r="24" spans="1:7">
      <c r="A24" s="3" t="s">
        <v>38</v>
      </c>
      <c r="B24" s="4" t="s">
        <v>20</v>
      </c>
      <c r="C24" s="3">
        <v>106</v>
      </c>
      <c r="D24" s="3">
        <v>87</v>
      </c>
      <c r="E24" s="5">
        <f>(D24+D25)/2</f>
        <v>80.5</v>
      </c>
      <c r="F24" s="6">
        <v>4</v>
      </c>
      <c r="G24" s="7"/>
    </row>
    <row r="25" spans="1:7">
      <c r="A25" s="3"/>
      <c r="B25" s="4"/>
      <c r="C25" s="3">
        <v>115</v>
      </c>
      <c r="D25" s="3">
        <v>74</v>
      </c>
      <c r="E25" s="8"/>
      <c r="F25" s="9"/>
      <c r="G25" s="7"/>
    </row>
    <row r="26" spans="1:7">
      <c r="A26" s="3"/>
      <c r="B26" s="4"/>
      <c r="C26" s="3"/>
      <c r="D26" s="3"/>
      <c r="E26" s="10"/>
      <c r="F26" s="11"/>
      <c r="G26" s="7"/>
    </row>
    <row r="27" spans="1:7">
      <c r="A27" s="3"/>
      <c r="B27" s="4" t="s">
        <v>8</v>
      </c>
      <c r="C27" s="3">
        <v>127</v>
      </c>
      <c r="D27" s="3">
        <v>86</v>
      </c>
      <c r="E27" s="5">
        <f>(D27+D28)/2</f>
        <v>88.5</v>
      </c>
      <c r="F27" s="6">
        <v>1</v>
      </c>
      <c r="G27" s="7"/>
    </row>
    <row r="28" spans="1:7">
      <c r="A28" s="3"/>
      <c r="B28" s="4"/>
      <c r="C28" s="3">
        <v>130</v>
      </c>
      <c r="D28" s="3">
        <v>91</v>
      </c>
      <c r="E28" s="10"/>
      <c r="F28" s="11"/>
      <c r="G28" s="7"/>
    </row>
    <row r="29" spans="1:7">
      <c r="A29" s="3"/>
      <c r="B29" s="4" t="s">
        <v>15</v>
      </c>
      <c r="C29" s="3">
        <v>202</v>
      </c>
      <c r="D29" s="3">
        <v>71</v>
      </c>
      <c r="E29" s="5">
        <v>71</v>
      </c>
      <c r="F29" s="6">
        <v>13</v>
      </c>
      <c r="G29" s="7"/>
    </row>
    <row r="30" spans="1:7">
      <c r="A30" s="3"/>
      <c r="B30" s="4"/>
      <c r="C30" s="3"/>
      <c r="D30" s="3"/>
      <c r="E30" s="8"/>
      <c r="F30" s="9"/>
      <c r="G30" s="7"/>
    </row>
    <row r="31" spans="1:7">
      <c r="A31" s="3"/>
      <c r="B31" s="4"/>
      <c r="C31" s="3"/>
      <c r="D31" s="3"/>
      <c r="E31" s="10"/>
      <c r="F31" s="11"/>
      <c r="G31" s="7"/>
    </row>
    <row r="32" spans="1:7">
      <c r="A32" s="3"/>
      <c r="B32" s="4" t="s">
        <v>24</v>
      </c>
      <c r="C32" s="3">
        <v>314</v>
      </c>
      <c r="D32" s="3">
        <v>63</v>
      </c>
      <c r="E32" s="5">
        <f>(D32+D33+D34)/3</f>
        <v>60.3333333333333</v>
      </c>
      <c r="F32" s="6">
        <v>16</v>
      </c>
      <c r="G32" s="7"/>
    </row>
    <row r="33" spans="1:7">
      <c r="A33" s="3"/>
      <c r="B33" s="4"/>
      <c r="C33" s="3">
        <v>315</v>
      </c>
      <c r="D33" s="3">
        <v>47</v>
      </c>
      <c r="E33" s="8"/>
      <c r="F33" s="9"/>
      <c r="G33" s="7"/>
    </row>
    <row r="34" spans="1:7">
      <c r="A34" s="3"/>
      <c r="B34" s="4"/>
      <c r="C34" s="3">
        <v>316</v>
      </c>
      <c r="D34" s="3">
        <v>71</v>
      </c>
      <c r="E34" s="10"/>
      <c r="F34" s="11"/>
      <c r="G34" s="7"/>
    </row>
    <row r="35" spans="1:7">
      <c r="A35" s="3" t="s">
        <v>39</v>
      </c>
      <c r="B35" s="4" t="s">
        <v>12</v>
      </c>
      <c r="C35" s="3">
        <v>428</v>
      </c>
      <c r="D35" s="3">
        <v>83</v>
      </c>
      <c r="E35" s="5">
        <f t="shared" ref="E35" si="6">(D35+D36+D37)/3</f>
        <v>82</v>
      </c>
      <c r="F35" s="6">
        <v>3</v>
      </c>
      <c r="G35" s="7"/>
    </row>
    <row r="36" spans="1:7">
      <c r="A36" s="3"/>
      <c r="B36" s="4"/>
      <c r="C36" s="3">
        <v>429</v>
      </c>
      <c r="D36" s="3">
        <v>81</v>
      </c>
      <c r="E36" s="8"/>
      <c r="F36" s="9"/>
      <c r="G36" s="7"/>
    </row>
    <row r="37" spans="1:7">
      <c r="A37" s="3"/>
      <c r="B37" s="4"/>
      <c r="C37" s="3">
        <v>430</v>
      </c>
      <c r="D37" s="3">
        <v>82</v>
      </c>
      <c r="E37" s="10"/>
      <c r="F37" s="11"/>
      <c r="G37" s="7"/>
    </row>
    <row r="38" spans="1:7">
      <c r="A38" s="3" t="s">
        <v>40</v>
      </c>
      <c r="B38" s="4" t="s">
        <v>21</v>
      </c>
      <c r="C38" s="3">
        <v>306</v>
      </c>
      <c r="D38" s="3">
        <v>80</v>
      </c>
      <c r="E38" s="5">
        <f t="shared" ref="E38" si="7">(D38+D39+D40)/3</f>
        <v>76.3333333333333</v>
      </c>
      <c r="F38" s="6">
        <v>9</v>
      </c>
      <c r="G38" s="7"/>
    </row>
    <row r="39" spans="1:7">
      <c r="A39" s="3"/>
      <c r="B39" s="4"/>
      <c r="C39" s="3">
        <v>307</v>
      </c>
      <c r="D39" s="3">
        <v>74</v>
      </c>
      <c r="E39" s="8"/>
      <c r="F39" s="9"/>
      <c r="G39" s="7"/>
    </row>
    <row r="40" spans="1:7">
      <c r="A40" s="3"/>
      <c r="B40" s="4"/>
      <c r="C40" s="3">
        <v>308</v>
      </c>
      <c r="D40" s="3">
        <v>75</v>
      </c>
      <c r="E40" s="10"/>
      <c r="F40" s="11"/>
      <c r="G40" s="7"/>
    </row>
    <row r="41" spans="1:7">
      <c r="A41" s="3"/>
      <c r="B41" s="4" t="s">
        <v>13</v>
      </c>
      <c r="C41" s="3">
        <v>411</v>
      </c>
      <c r="D41" s="3">
        <v>86</v>
      </c>
      <c r="E41" s="5">
        <f t="shared" ref="E41" si="8">(D41+D42+D43)/3</f>
        <v>79.6666666666667</v>
      </c>
      <c r="F41" s="6">
        <v>7</v>
      </c>
      <c r="G41" s="7"/>
    </row>
    <row r="42" spans="1:7">
      <c r="A42" s="3"/>
      <c r="B42" s="4"/>
      <c r="C42" s="3">
        <v>413</v>
      </c>
      <c r="D42" s="3">
        <v>80</v>
      </c>
      <c r="E42" s="8"/>
      <c r="F42" s="9"/>
      <c r="G42" s="7"/>
    </row>
    <row r="43" spans="1:7">
      <c r="A43" s="3"/>
      <c r="B43" s="4"/>
      <c r="C43" s="3">
        <v>415</v>
      </c>
      <c r="D43" s="3">
        <v>73</v>
      </c>
      <c r="E43" s="10"/>
      <c r="F43" s="11"/>
      <c r="G43" s="7"/>
    </row>
    <row r="44" spans="1:7">
      <c r="A44" s="3" t="s">
        <v>41</v>
      </c>
      <c r="B44" s="4" t="s">
        <v>19</v>
      </c>
      <c r="C44" s="3">
        <v>614</v>
      </c>
      <c r="D44" s="3">
        <v>82</v>
      </c>
      <c r="E44" s="5">
        <f t="shared" ref="E44" si="9">(D44+D45+D46)/3</f>
        <v>82.6666666666667</v>
      </c>
      <c r="F44" s="6">
        <v>2</v>
      </c>
      <c r="G44" s="7"/>
    </row>
    <row r="45" spans="1:7">
      <c r="A45" s="3"/>
      <c r="B45" s="4"/>
      <c r="C45" s="3">
        <v>615</v>
      </c>
      <c r="D45" s="3">
        <v>88</v>
      </c>
      <c r="E45" s="8"/>
      <c r="F45" s="9"/>
      <c r="G45" s="7"/>
    </row>
    <row r="46" spans="1:7">
      <c r="A46" s="3"/>
      <c r="B46" s="4"/>
      <c r="C46" s="3">
        <v>616</v>
      </c>
      <c r="D46" s="3">
        <v>78</v>
      </c>
      <c r="E46" s="10"/>
      <c r="F46" s="11"/>
      <c r="G46" s="7"/>
    </row>
    <row r="47" spans="1:7">
      <c r="A47" s="3"/>
      <c r="B47" s="4" t="s">
        <v>16</v>
      </c>
      <c r="C47" s="3">
        <v>107</v>
      </c>
      <c r="D47" s="3">
        <v>86</v>
      </c>
      <c r="E47" s="5">
        <f t="shared" ref="E47" si="10">(D47+D48+D49)/3</f>
        <v>80</v>
      </c>
      <c r="F47" s="6">
        <v>5</v>
      </c>
      <c r="G47" s="7"/>
    </row>
    <row r="48" spans="1:7">
      <c r="A48" s="3"/>
      <c r="B48" s="4"/>
      <c r="C48" s="3">
        <v>108</v>
      </c>
      <c r="D48" s="3">
        <v>74</v>
      </c>
      <c r="E48" s="8"/>
      <c r="F48" s="9"/>
      <c r="G48" s="7"/>
    </row>
    <row r="49" spans="1:7">
      <c r="A49" s="3"/>
      <c r="B49" s="4"/>
      <c r="C49" s="3">
        <v>109</v>
      </c>
      <c r="D49" s="3">
        <v>80</v>
      </c>
      <c r="E49" s="10"/>
      <c r="F49" s="11"/>
      <c r="G49" s="7"/>
    </row>
    <row r="50" spans="1:7">
      <c r="A50" s="3"/>
      <c r="B50" s="4" t="s">
        <v>17</v>
      </c>
      <c r="C50" s="3">
        <v>210</v>
      </c>
      <c r="D50" s="3">
        <v>71</v>
      </c>
      <c r="E50" s="5">
        <f t="shared" ref="E50" si="11">(D50+D51+D52)/3</f>
        <v>76.3333333333333</v>
      </c>
      <c r="F50" s="6">
        <v>9</v>
      </c>
      <c r="G50" s="7"/>
    </row>
    <row r="51" spans="1:7">
      <c r="A51" s="3"/>
      <c r="B51" s="4"/>
      <c r="C51" s="3">
        <v>212</v>
      </c>
      <c r="D51" s="3">
        <v>78</v>
      </c>
      <c r="E51" s="8"/>
      <c r="F51" s="9"/>
      <c r="G51" s="7"/>
    </row>
    <row r="52" spans="1:7">
      <c r="A52" s="3"/>
      <c r="B52" s="4"/>
      <c r="C52" s="3">
        <v>214</v>
      </c>
      <c r="D52" s="3">
        <v>80</v>
      </c>
      <c r="E52" s="10"/>
      <c r="F52" s="11"/>
      <c r="G52" s="7"/>
    </row>
    <row r="53" spans="1:7">
      <c r="A53" s="3"/>
      <c r="B53" s="4" t="s">
        <v>10</v>
      </c>
      <c r="C53" s="3">
        <v>421</v>
      </c>
      <c r="D53" s="3">
        <v>83</v>
      </c>
      <c r="E53" s="5">
        <f t="shared" ref="E53" si="12">(D53+D54+D55)/3</f>
        <v>78.6666666666667</v>
      </c>
      <c r="F53" s="6">
        <v>8</v>
      </c>
      <c r="G53" s="7"/>
    </row>
    <row r="54" spans="1:7">
      <c r="A54" s="3"/>
      <c r="B54" s="4"/>
      <c r="C54" s="3">
        <v>422</v>
      </c>
      <c r="D54" s="3">
        <v>75</v>
      </c>
      <c r="E54" s="8"/>
      <c r="F54" s="9"/>
      <c r="G54" s="7"/>
    </row>
    <row r="55" spans="1:7">
      <c r="A55" s="3"/>
      <c r="B55" s="4"/>
      <c r="C55" s="3">
        <v>423</v>
      </c>
      <c r="D55" s="3">
        <v>78</v>
      </c>
      <c r="E55" s="10"/>
      <c r="F55" s="11"/>
      <c r="G55" s="7"/>
    </row>
    <row r="56" ht="30.75" customHeight="1" spans="1:7">
      <c r="A56" s="1" t="s">
        <v>42</v>
      </c>
      <c r="B56" s="1"/>
      <c r="C56" s="1"/>
      <c r="D56" s="1"/>
      <c r="E56" s="1"/>
      <c r="F56" s="1"/>
      <c r="G56" s="1"/>
    </row>
    <row r="57" ht="15.75" customHeight="1" spans="1:7">
      <c r="A57" s="13" t="s">
        <v>27</v>
      </c>
      <c r="B57" s="13" t="s">
        <v>43</v>
      </c>
      <c r="C57" s="13" t="s">
        <v>29</v>
      </c>
      <c r="D57" s="13" t="s">
        <v>44</v>
      </c>
      <c r="E57" s="13" t="s">
        <v>31</v>
      </c>
      <c r="F57" s="13" t="s">
        <v>45</v>
      </c>
      <c r="G57" s="13" t="s">
        <v>32</v>
      </c>
    </row>
    <row r="58" spans="1:7">
      <c r="A58" s="14" t="s">
        <v>46</v>
      </c>
      <c r="B58" s="15" t="s">
        <v>23</v>
      </c>
      <c r="C58" s="16">
        <v>320</v>
      </c>
      <c r="D58" s="16">
        <v>80</v>
      </c>
      <c r="E58" s="17">
        <f t="shared" ref="E58" si="13">(D58+D59+D60)/3</f>
        <v>80</v>
      </c>
      <c r="F58" s="18">
        <v>12</v>
      </c>
      <c r="G58" s="19"/>
    </row>
    <row r="59" spans="1:7">
      <c r="A59" s="20"/>
      <c r="B59" s="21"/>
      <c r="C59" s="16">
        <v>322</v>
      </c>
      <c r="D59" s="16">
        <v>78</v>
      </c>
      <c r="E59" s="22"/>
      <c r="F59" s="23"/>
      <c r="G59" s="19"/>
    </row>
    <row r="60" spans="1:7">
      <c r="A60" s="24"/>
      <c r="B60" s="25"/>
      <c r="C60" s="16">
        <v>324</v>
      </c>
      <c r="D60" s="16">
        <v>82</v>
      </c>
      <c r="E60" s="26"/>
      <c r="F60" s="27"/>
      <c r="G60" s="19"/>
    </row>
    <row r="61" spans="1:7">
      <c r="A61" s="3" t="s">
        <v>47</v>
      </c>
      <c r="B61" s="15" t="s">
        <v>19</v>
      </c>
      <c r="C61" s="16">
        <v>411</v>
      </c>
      <c r="D61" s="16">
        <v>75</v>
      </c>
      <c r="E61" s="17">
        <f t="shared" ref="E61:E108" si="14">(D61+D62+D63)/3</f>
        <v>75</v>
      </c>
      <c r="F61" s="18">
        <v>16</v>
      </c>
      <c r="G61" s="7"/>
    </row>
    <row r="62" spans="1:7">
      <c r="A62" s="3"/>
      <c r="B62" s="21"/>
      <c r="C62" s="16">
        <v>412</v>
      </c>
      <c r="D62" s="16">
        <v>70</v>
      </c>
      <c r="E62" s="22"/>
      <c r="F62" s="23"/>
      <c r="G62" s="7"/>
    </row>
    <row r="63" spans="1:7">
      <c r="A63" s="3"/>
      <c r="B63" s="25"/>
      <c r="C63" s="16">
        <v>413</v>
      </c>
      <c r="D63" s="16">
        <v>80</v>
      </c>
      <c r="E63" s="26"/>
      <c r="F63" s="27"/>
      <c r="G63" s="7"/>
    </row>
    <row r="64" spans="1:7">
      <c r="A64" s="3"/>
      <c r="B64" s="15" t="s">
        <v>25</v>
      </c>
      <c r="C64" s="16">
        <v>320</v>
      </c>
      <c r="D64" s="16">
        <v>75</v>
      </c>
      <c r="E64" s="17">
        <f t="shared" si="14"/>
        <v>76.6666666666667</v>
      </c>
      <c r="F64" s="18">
        <v>13</v>
      </c>
      <c r="G64" s="7"/>
    </row>
    <row r="65" spans="1:7">
      <c r="A65" s="3"/>
      <c r="B65" s="21"/>
      <c r="C65" s="16">
        <v>321</v>
      </c>
      <c r="D65" s="16">
        <v>80</v>
      </c>
      <c r="E65" s="22"/>
      <c r="F65" s="23"/>
      <c r="G65" s="7"/>
    </row>
    <row r="66" spans="1:7">
      <c r="A66" s="3"/>
      <c r="B66" s="25"/>
      <c r="C66" s="16">
        <v>322</v>
      </c>
      <c r="D66" s="16">
        <v>75</v>
      </c>
      <c r="E66" s="26"/>
      <c r="F66" s="27"/>
      <c r="G66" s="7"/>
    </row>
    <row r="67" spans="1:7">
      <c r="A67" s="3"/>
      <c r="B67" s="15" t="s">
        <v>13</v>
      </c>
      <c r="C67" s="16">
        <v>220</v>
      </c>
      <c r="D67" s="16">
        <v>75</v>
      </c>
      <c r="E67" s="17">
        <f t="shared" si="14"/>
        <v>84.3333333333333</v>
      </c>
      <c r="F67" s="18">
        <v>8</v>
      </c>
      <c r="G67" s="7"/>
    </row>
    <row r="68" spans="1:7">
      <c r="A68" s="3"/>
      <c r="B68" s="21"/>
      <c r="C68" s="16">
        <v>222</v>
      </c>
      <c r="D68" s="16">
        <v>90</v>
      </c>
      <c r="E68" s="22"/>
      <c r="F68" s="23"/>
      <c r="G68" s="7"/>
    </row>
    <row r="69" spans="1:7">
      <c r="A69" s="3"/>
      <c r="B69" s="25"/>
      <c r="C69" s="16">
        <v>223</v>
      </c>
      <c r="D69" s="16">
        <v>88</v>
      </c>
      <c r="E69" s="26"/>
      <c r="F69" s="27"/>
      <c r="G69" s="7"/>
    </row>
    <row r="70" spans="1:7">
      <c r="A70" s="28" t="s">
        <v>48</v>
      </c>
      <c r="B70" s="15" t="s">
        <v>16</v>
      </c>
      <c r="C70" s="16">
        <v>101</v>
      </c>
      <c r="D70" s="16">
        <v>79</v>
      </c>
      <c r="E70" s="17">
        <f t="shared" si="14"/>
        <v>80.3333333333333</v>
      </c>
      <c r="F70" s="18">
        <v>11</v>
      </c>
      <c r="G70" s="7"/>
    </row>
    <row r="71" spans="1:7">
      <c r="A71" s="29"/>
      <c r="B71" s="21"/>
      <c r="C71" s="16">
        <v>102</v>
      </c>
      <c r="D71" s="16">
        <v>80</v>
      </c>
      <c r="E71" s="22"/>
      <c r="F71" s="23"/>
      <c r="G71" s="7"/>
    </row>
    <row r="72" spans="1:7">
      <c r="A72" s="29"/>
      <c r="B72" s="25"/>
      <c r="C72" s="16">
        <v>103</v>
      </c>
      <c r="D72" s="16">
        <v>82</v>
      </c>
      <c r="E72" s="26"/>
      <c r="F72" s="27"/>
      <c r="G72" s="7"/>
    </row>
    <row r="73" spans="1:7">
      <c r="A73" s="29"/>
      <c r="B73" s="15" t="s">
        <v>10</v>
      </c>
      <c r="C73" s="16">
        <v>212</v>
      </c>
      <c r="D73" s="16">
        <v>88</v>
      </c>
      <c r="E73" s="17">
        <f t="shared" si="14"/>
        <v>87</v>
      </c>
      <c r="F73" s="18">
        <v>6</v>
      </c>
      <c r="G73" s="7"/>
    </row>
    <row r="74" spans="1:7">
      <c r="A74" s="29"/>
      <c r="B74" s="21"/>
      <c r="C74" s="16">
        <v>213</v>
      </c>
      <c r="D74" s="16">
        <v>87</v>
      </c>
      <c r="E74" s="22"/>
      <c r="F74" s="23"/>
      <c r="G74" s="7"/>
    </row>
    <row r="75" spans="1:7">
      <c r="A75" s="29"/>
      <c r="B75" s="25"/>
      <c r="C75" s="16">
        <v>217</v>
      </c>
      <c r="D75" s="16">
        <v>86</v>
      </c>
      <c r="E75" s="26"/>
      <c r="F75" s="27"/>
      <c r="G75" s="7"/>
    </row>
    <row r="76" spans="1:7">
      <c r="A76" s="29"/>
      <c r="B76" s="15" t="s">
        <v>17</v>
      </c>
      <c r="C76" s="16">
        <v>401</v>
      </c>
      <c r="D76" s="16">
        <v>84</v>
      </c>
      <c r="E76" s="17">
        <f t="shared" si="14"/>
        <v>83</v>
      </c>
      <c r="F76" s="18">
        <v>9</v>
      </c>
      <c r="G76" s="7"/>
    </row>
    <row r="77" spans="1:7">
      <c r="A77" s="29"/>
      <c r="B77" s="21"/>
      <c r="C77" s="16">
        <v>402</v>
      </c>
      <c r="D77" s="16">
        <v>80</v>
      </c>
      <c r="E77" s="22"/>
      <c r="F77" s="23"/>
      <c r="G77" s="7"/>
    </row>
    <row r="78" spans="1:7">
      <c r="A78" s="29"/>
      <c r="B78" s="25"/>
      <c r="C78" s="16">
        <v>403</v>
      </c>
      <c r="D78" s="16">
        <v>85</v>
      </c>
      <c r="E78" s="26"/>
      <c r="F78" s="27"/>
      <c r="G78" s="7"/>
    </row>
    <row r="79" spans="1:7">
      <c r="A79" s="29"/>
      <c r="B79" s="15" t="s">
        <v>22</v>
      </c>
      <c r="C79" s="16">
        <v>519</v>
      </c>
      <c r="D79" s="16">
        <v>83</v>
      </c>
      <c r="E79" s="17">
        <f t="shared" si="14"/>
        <v>82.3333333333333</v>
      </c>
      <c r="F79" s="18">
        <v>10</v>
      </c>
      <c r="G79" s="7"/>
    </row>
    <row r="80" spans="1:7">
      <c r="A80" s="29"/>
      <c r="B80" s="21"/>
      <c r="C80" s="16">
        <v>520</v>
      </c>
      <c r="D80" s="16">
        <v>86</v>
      </c>
      <c r="E80" s="22"/>
      <c r="F80" s="23"/>
      <c r="G80" s="7"/>
    </row>
    <row r="81" spans="1:7">
      <c r="A81" s="30"/>
      <c r="B81" s="25"/>
      <c r="C81" s="16">
        <v>521</v>
      </c>
      <c r="D81" s="16">
        <v>78</v>
      </c>
      <c r="E81" s="26"/>
      <c r="F81" s="27"/>
      <c r="G81" s="7"/>
    </row>
    <row r="82" spans="1:7">
      <c r="A82" s="3" t="s">
        <v>49</v>
      </c>
      <c r="B82" s="4" t="s">
        <v>24</v>
      </c>
      <c r="C82" s="16">
        <v>101</v>
      </c>
      <c r="D82" s="16">
        <v>60</v>
      </c>
      <c r="E82" s="17">
        <f t="shared" si="14"/>
        <v>68.3333333333333</v>
      </c>
      <c r="F82" s="18">
        <v>17</v>
      </c>
      <c r="G82" s="7"/>
    </row>
    <row r="83" spans="1:7">
      <c r="A83" s="3"/>
      <c r="B83" s="4"/>
      <c r="C83" s="16">
        <v>102</v>
      </c>
      <c r="D83" s="16">
        <v>75</v>
      </c>
      <c r="E83" s="22"/>
      <c r="F83" s="23"/>
      <c r="G83" s="7"/>
    </row>
    <row r="84" spans="1:7">
      <c r="A84" s="3"/>
      <c r="B84" s="4"/>
      <c r="C84" s="16">
        <v>103</v>
      </c>
      <c r="D84" s="16">
        <v>70</v>
      </c>
      <c r="E84" s="26"/>
      <c r="F84" s="27"/>
      <c r="G84" s="7"/>
    </row>
    <row r="85" spans="1:7">
      <c r="A85" s="3" t="s">
        <v>50</v>
      </c>
      <c r="B85" s="4" t="s">
        <v>14</v>
      </c>
      <c r="C85" s="16">
        <v>108</v>
      </c>
      <c r="D85" s="16">
        <v>90</v>
      </c>
      <c r="E85" s="17">
        <f t="shared" si="14"/>
        <v>87.3333333333333</v>
      </c>
      <c r="F85" s="18">
        <v>5</v>
      </c>
      <c r="G85" s="7"/>
    </row>
    <row r="86" spans="1:7">
      <c r="A86" s="3"/>
      <c r="B86" s="4"/>
      <c r="C86" s="16">
        <v>107</v>
      </c>
      <c r="D86" s="16">
        <v>90</v>
      </c>
      <c r="E86" s="22"/>
      <c r="F86" s="23"/>
      <c r="G86" s="7"/>
    </row>
    <row r="87" spans="1:7">
      <c r="A87" s="3"/>
      <c r="B87" s="4"/>
      <c r="C87" s="16">
        <v>105</v>
      </c>
      <c r="D87" s="16">
        <v>82</v>
      </c>
      <c r="E87" s="26"/>
      <c r="F87" s="27"/>
      <c r="G87" s="7"/>
    </row>
    <row r="88" spans="1:7">
      <c r="A88" s="3"/>
      <c r="B88" s="4" t="s">
        <v>9</v>
      </c>
      <c r="C88" s="16">
        <v>412</v>
      </c>
      <c r="D88" s="16">
        <v>88</v>
      </c>
      <c r="E88" s="17">
        <f t="shared" si="14"/>
        <v>90</v>
      </c>
      <c r="F88" s="18">
        <v>1</v>
      </c>
      <c r="G88" s="7"/>
    </row>
    <row r="89" spans="1:7">
      <c r="A89" s="3"/>
      <c r="B89" s="4"/>
      <c r="C89" s="16">
        <v>413</v>
      </c>
      <c r="D89" s="16">
        <v>92</v>
      </c>
      <c r="E89" s="22"/>
      <c r="F89" s="23"/>
      <c r="G89" s="7"/>
    </row>
    <row r="90" spans="1:7">
      <c r="A90" s="3"/>
      <c r="B90" s="4"/>
      <c r="C90" s="16">
        <v>414</v>
      </c>
      <c r="D90" s="16">
        <v>90</v>
      </c>
      <c r="E90" s="26"/>
      <c r="F90" s="27"/>
      <c r="G90" s="7"/>
    </row>
    <row r="91" spans="1:7">
      <c r="A91" s="3" t="s">
        <v>51</v>
      </c>
      <c r="B91" s="4" t="s">
        <v>8</v>
      </c>
      <c r="C91" s="16">
        <v>401</v>
      </c>
      <c r="D91" s="16">
        <v>86</v>
      </c>
      <c r="E91" s="17">
        <f t="shared" si="14"/>
        <v>86</v>
      </c>
      <c r="F91" s="18">
        <v>7</v>
      </c>
      <c r="G91" s="7"/>
    </row>
    <row r="92" spans="1:7">
      <c r="A92" s="3"/>
      <c r="B92" s="4"/>
      <c r="C92" s="16">
        <v>402</v>
      </c>
      <c r="D92" s="16">
        <v>88</v>
      </c>
      <c r="E92" s="22"/>
      <c r="F92" s="23"/>
      <c r="G92" s="7"/>
    </row>
    <row r="93" spans="1:7">
      <c r="A93" s="3"/>
      <c r="B93" s="4"/>
      <c r="C93" s="16">
        <v>403</v>
      </c>
      <c r="D93" s="16">
        <v>84</v>
      </c>
      <c r="E93" s="26"/>
      <c r="F93" s="27"/>
      <c r="G93" s="7"/>
    </row>
    <row r="94" spans="1:7">
      <c r="A94" s="28" t="s">
        <v>52</v>
      </c>
      <c r="B94" s="4" t="s">
        <v>18</v>
      </c>
      <c r="C94" s="16">
        <v>206</v>
      </c>
      <c r="D94" s="16">
        <v>81</v>
      </c>
      <c r="E94" s="17">
        <f t="shared" si="14"/>
        <v>87.6666666666667</v>
      </c>
      <c r="F94" s="18">
        <v>4</v>
      </c>
      <c r="G94" s="7"/>
    </row>
    <row r="95" spans="1:7">
      <c r="A95" s="29"/>
      <c r="B95" s="4"/>
      <c r="C95" s="16">
        <v>207</v>
      </c>
      <c r="D95" s="16">
        <v>92</v>
      </c>
      <c r="E95" s="22"/>
      <c r="F95" s="23"/>
      <c r="G95" s="7"/>
    </row>
    <row r="96" spans="1:7">
      <c r="A96" s="29"/>
      <c r="B96" s="4"/>
      <c r="C96" s="16">
        <v>208</v>
      </c>
      <c r="D96" s="16">
        <v>90</v>
      </c>
      <c r="E96" s="26"/>
      <c r="F96" s="27"/>
      <c r="G96" s="7"/>
    </row>
    <row r="97" spans="1:7">
      <c r="A97" s="29"/>
      <c r="B97" s="4" t="s">
        <v>15</v>
      </c>
      <c r="C97" s="16">
        <v>219</v>
      </c>
      <c r="D97" s="16">
        <v>90</v>
      </c>
      <c r="E97" s="17">
        <f t="shared" si="14"/>
        <v>90</v>
      </c>
      <c r="F97" s="18">
        <v>1</v>
      </c>
      <c r="G97" s="7"/>
    </row>
    <row r="98" spans="1:7">
      <c r="A98" s="29"/>
      <c r="B98" s="4"/>
      <c r="C98" s="16">
        <v>221</v>
      </c>
      <c r="D98" s="16">
        <v>90</v>
      </c>
      <c r="E98" s="22"/>
      <c r="F98" s="23"/>
      <c r="G98" s="7"/>
    </row>
    <row r="99" spans="1:7">
      <c r="A99" s="29"/>
      <c r="B99" s="4"/>
      <c r="C99" s="16">
        <v>222</v>
      </c>
      <c r="D99" s="16">
        <v>90</v>
      </c>
      <c r="E99" s="26"/>
      <c r="F99" s="27"/>
      <c r="G99" s="7"/>
    </row>
    <row r="100" spans="1:7">
      <c r="A100" s="29"/>
      <c r="B100" s="4" t="s">
        <v>21</v>
      </c>
      <c r="C100" s="16">
        <v>409</v>
      </c>
      <c r="D100" s="16">
        <v>76</v>
      </c>
      <c r="E100" s="17">
        <f t="shared" si="14"/>
        <v>76</v>
      </c>
      <c r="F100" s="18">
        <v>14</v>
      </c>
      <c r="G100" s="7"/>
    </row>
    <row r="101" spans="1:7">
      <c r="A101" s="29"/>
      <c r="B101" s="4"/>
      <c r="C101" s="16">
        <v>410</v>
      </c>
      <c r="D101" s="16">
        <v>78</v>
      </c>
      <c r="E101" s="22"/>
      <c r="F101" s="23"/>
      <c r="G101" s="7"/>
    </row>
    <row r="102" spans="1:7">
      <c r="A102" s="30"/>
      <c r="B102" s="4"/>
      <c r="C102" s="16">
        <v>411</v>
      </c>
      <c r="D102" s="16">
        <v>74</v>
      </c>
      <c r="E102" s="26"/>
      <c r="F102" s="27"/>
      <c r="G102" s="7"/>
    </row>
    <row r="103" spans="1:7">
      <c r="A103" s="3" t="s">
        <v>53</v>
      </c>
      <c r="B103" s="4" t="s">
        <v>20</v>
      </c>
      <c r="C103" s="16">
        <v>421</v>
      </c>
      <c r="D103" s="16">
        <v>78</v>
      </c>
      <c r="E103" s="17">
        <f t="shared" si="14"/>
        <v>75.6666666666667</v>
      </c>
      <c r="F103" s="18">
        <v>15</v>
      </c>
      <c r="G103" s="7"/>
    </row>
    <row r="104" spans="1:7">
      <c r="A104" s="3"/>
      <c r="B104" s="4"/>
      <c r="C104" s="16">
        <v>422</v>
      </c>
      <c r="D104" s="16">
        <v>70</v>
      </c>
      <c r="E104" s="22"/>
      <c r="F104" s="23"/>
      <c r="G104" s="7"/>
    </row>
    <row r="105" spans="1:7">
      <c r="A105" s="3"/>
      <c r="B105" s="4"/>
      <c r="C105" s="16">
        <v>424</v>
      </c>
      <c r="D105" s="16">
        <v>79</v>
      </c>
      <c r="E105" s="26"/>
      <c r="F105" s="27"/>
      <c r="G105" s="7"/>
    </row>
    <row r="106" spans="1:7">
      <c r="A106" s="3" t="s">
        <v>35</v>
      </c>
      <c r="B106" s="4" t="s">
        <v>11</v>
      </c>
      <c r="C106" s="16">
        <v>215</v>
      </c>
      <c r="D106" s="16">
        <v>86</v>
      </c>
      <c r="E106" s="17">
        <f t="shared" si="14"/>
        <v>89.6666666666667</v>
      </c>
      <c r="F106" s="18">
        <v>3</v>
      </c>
      <c r="G106" s="7"/>
    </row>
    <row r="107" spans="1:7">
      <c r="A107" s="3"/>
      <c r="B107" s="4"/>
      <c r="C107" s="16">
        <v>217</v>
      </c>
      <c r="D107" s="16">
        <v>90</v>
      </c>
      <c r="E107" s="22"/>
      <c r="F107" s="23"/>
      <c r="G107" s="7"/>
    </row>
    <row r="108" spans="1:7">
      <c r="A108" s="3"/>
      <c r="B108" s="4"/>
      <c r="C108" s="16">
        <v>218</v>
      </c>
      <c r="D108" s="16">
        <v>93</v>
      </c>
      <c r="E108" s="26"/>
      <c r="F108" s="27"/>
      <c r="G108" s="7"/>
    </row>
  </sheetData>
  <mergeCells count="123">
    <mergeCell ref="A1:G1"/>
    <mergeCell ref="A56:G56"/>
    <mergeCell ref="A3:A11"/>
    <mergeCell ref="A12:A17"/>
    <mergeCell ref="A18:A23"/>
    <mergeCell ref="A24:A34"/>
    <mergeCell ref="A35:A37"/>
    <mergeCell ref="A38:A43"/>
    <mergeCell ref="A44:A55"/>
    <mergeCell ref="A58:A60"/>
    <mergeCell ref="A61:A69"/>
    <mergeCell ref="A70:A81"/>
    <mergeCell ref="A82:A84"/>
    <mergeCell ref="A85:A90"/>
    <mergeCell ref="A91:A93"/>
    <mergeCell ref="A94:A102"/>
    <mergeCell ref="A103:A105"/>
    <mergeCell ref="A106:A108"/>
    <mergeCell ref="B3:B5"/>
    <mergeCell ref="B6:B8"/>
    <mergeCell ref="B9:B11"/>
    <mergeCell ref="B12:B14"/>
    <mergeCell ref="B15:B17"/>
    <mergeCell ref="B18:B20"/>
    <mergeCell ref="B21:B23"/>
    <mergeCell ref="B24:B26"/>
    <mergeCell ref="B27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88:B90"/>
    <mergeCell ref="B91:B93"/>
    <mergeCell ref="B94:B96"/>
    <mergeCell ref="B97:B99"/>
    <mergeCell ref="B100:B102"/>
    <mergeCell ref="B103:B105"/>
    <mergeCell ref="B106:B108"/>
    <mergeCell ref="E3:E5"/>
    <mergeCell ref="E6:E8"/>
    <mergeCell ref="E9:E11"/>
    <mergeCell ref="E12:E14"/>
    <mergeCell ref="E15:E17"/>
    <mergeCell ref="E18:E20"/>
    <mergeCell ref="E21:E23"/>
    <mergeCell ref="E24:E26"/>
    <mergeCell ref="E27:E28"/>
    <mergeCell ref="E29:E31"/>
    <mergeCell ref="E32:E34"/>
    <mergeCell ref="E35:E37"/>
    <mergeCell ref="E38:E40"/>
    <mergeCell ref="E41:E43"/>
    <mergeCell ref="E44:E46"/>
    <mergeCell ref="E47:E49"/>
    <mergeCell ref="E50:E52"/>
    <mergeCell ref="E53:E55"/>
    <mergeCell ref="E58:E60"/>
    <mergeCell ref="E61:E63"/>
    <mergeCell ref="E64:E66"/>
    <mergeCell ref="E67:E69"/>
    <mergeCell ref="E70:E72"/>
    <mergeCell ref="E73:E75"/>
    <mergeCell ref="E76:E78"/>
    <mergeCell ref="E79:E81"/>
    <mergeCell ref="E82:E84"/>
    <mergeCell ref="E85:E87"/>
    <mergeCell ref="E88:E90"/>
    <mergeCell ref="E91:E93"/>
    <mergeCell ref="E94:E96"/>
    <mergeCell ref="E97:E99"/>
    <mergeCell ref="E100:E102"/>
    <mergeCell ref="E103:E105"/>
    <mergeCell ref="E106:E108"/>
    <mergeCell ref="F3:F5"/>
    <mergeCell ref="F6:F8"/>
    <mergeCell ref="F9:F11"/>
    <mergeCell ref="F12:F14"/>
    <mergeCell ref="F15:F17"/>
    <mergeCell ref="F18:F20"/>
    <mergeCell ref="F21:F23"/>
    <mergeCell ref="F24:F26"/>
    <mergeCell ref="F27:F28"/>
    <mergeCell ref="F29:F31"/>
    <mergeCell ref="F32:F34"/>
    <mergeCell ref="F35:F37"/>
    <mergeCell ref="F38:F40"/>
    <mergeCell ref="F41:F43"/>
    <mergeCell ref="F44:F46"/>
    <mergeCell ref="F47:F49"/>
    <mergeCell ref="F50:F52"/>
    <mergeCell ref="F53:F55"/>
    <mergeCell ref="F58:F60"/>
    <mergeCell ref="F61:F63"/>
    <mergeCell ref="F64:F66"/>
    <mergeCell ref="F67:F69"/>
    <mergeCell ref="F70:F72"/>
    <mergeCell ref="F73:F75"/>
    <mergeCell ref="F76:F78"/>
    <mergeCell ref="F79:F81"/>
    <mergeCell ref="F82:F84"/>
    <mergeCell ref="F85:F87"/>
    <mergeCell ref="F88:F90"/>
    <mergeCell ref="F91:F93"/>
    <mergeCell ref="F94:F96"/>
    <mergeCell ref="F97:F99"/>
    <mergeCell ref="F100:F102"/>
    <mergeCell ref="F103:F105"/>
    <mergeCell ref="F106:F10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2019-03-01T08:13:33Z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