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545" windowHeight="12375"/>
  </bookViews>
  <sheets>
    <sheet name="成绩" sheetId="2" r:id="rId1"/>
    <sheet name="不达标详情" sheetId="3" r:id="rId2"/>
  </sheets>
  <definedNames>
    <definedName name="_xlnm._FilterDatabase" localSheetId="1" hidden="1">不达标详情!$A$2:$F$22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<sst xmlns="http://schemas.openxmlformats.org/spreadsheetml/2006/main" count="58" uniqueCount="55">
  <si>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t>2025-2026学年第一学期第7次辅导员宿舍卫生安全检查情况通报</t>
  </si>
  <si>
    <t>二级学院</t>
  </si>
  <si>
    <t>抽查宿舍数</t>
  </si>
  <si>
    <t>达标宿舍数</t>
  </si>
  <si>
    <t>不达标宿舍数</t>
  </si>
  <si>
    <t>平均分</t>
  </si>
  <si>
    <t>达标率</t>
  </si>
  <si>
    <t>排名</t>
  </si>
  <si>
    <t>生物与医药工程学院</t>
  </si>
  <si>
    <t>信息工程学院</t>
  </si>
  <si>
    <t>航空宇航与机械学院</t>
  </si>
  <si>
    <t>乘务学院</t>
  </si>
  <si>
    <t>人文学院</t>
  </si>
  <si>
    <t>外国语学院</t>
  </si>
  <si>
    <t>马克思主义学院</t>
  </si>
  <si>
    <t>理学院</t>
  </si>
  <si>
    <t>飞行学院</t>
  </si>
  <si>
    <t>智能建造学院</t>
  </si>
  <si>
    <t>生态环境学部</t>
  </si>
  <si>
    <t>教师教育学院</t>
  </si>
  <si>
    <t>自动化与电气工程学院</t>
  </si>
  <si>
    <t>体育学院</t>
  </si>
  <si>
    <t>机场学院</t>
  </si>
  <si>
    <t>航空工程学院</t>
  </si>
  <si>
    <t>化工与材料学院</t>
  </si>
  <si>
    <t>艺术学院</t>
  </si>
  <si>
    <t>经济管理学院</t>
  </si>
  <si>
    <t>合计</t>
  </si>
  <si>
    <t>楼号</t>
  </si>
  <si>
    <t>宿舍号</t>
  </si>
  <si>
    <t>学院</t>
  </si>
  <si>
    <t>得分</t>
  </si>
  <si>
    <t>卫生检查不达标条目（低于70分填写）</t>
  </si>
  <si>
    <t>安全检查不达标条目（存在即填）</t>
  </si>
  <si>
    <t>⑦</t>
  </si>
  <si>
    <t>⑤</t>
  </si>
  <si>
    <t>卫生</t>
  </si>
  <si>
    <t>1.被子、枕头叠放整齐</t>
  </si>
  <si>
    <t>2.床下干净整洁，鞋子等物品摆放有序</t>
  </si>
  <si>
    <t>3.书桌洁净，物品收纳整齐、摆放有序不杂乱</t>
  </si>
  <si>
    <t>4.椅子摆放整齐，统一放置在书桌下</t>
  </si>
  <si>
    <t>5.室内地面洁净，无垃圾，无污垢</t>
  </si>
  <si>
    <t>6.行李箱、衣物、暖瓶等物品摆放整齐</t>
  </si>
  <si>
    <t>7.室内无异味，每天开窗通风</t>
  </si>
  <si>
    <t>8.阳台地面洁净，无垃圾（10分）；物品摆放整齐（5分）</t>
  </si>
  <si>
    <t>9.洗漱区、卫生间地面洁净，无垃圾（10分）；洗漱台、置物架洁净，无污渍（5分）</t>
  </si>
  <si>
    <t>10.宿舍门后规范张贴值日生安排表、宿舍文明公约、住宿安全协议书。</t>
  </si>
  <si>
    <t>安全</t>
  </si>
  <si>
    <t>①宿舍不关门或自主换锁；</t>
  </si>
  <si>
    <t>②宿舍无人时存在长明灯、长流水、空调或风扇不关等现象；</t>
  </si>
  <si>
    <t>③宿舍内存放或使用管制刀具棍棒、明火器具、易燃易爆易腐蚀有毒有害危险品、违禁违规电器等；</t>
  </si>
  <si>
    <t>④宿舍内存放烟酒，有打火机、烟蒂、烟灰、酒瓶等；</t>
  </si>
  <si>
    <t>⑤宿舍无人时下铺插排不断电，上铺插座上有电源设备，或使用不符合规定的插排或劣质插排，或乱接乱扯电线、插排等；</t>
  </si>
  <si>
    <t>⑥宿舍内豢养宠物；</t>
  </si>
  <si>
    <t>⑦其他认定为不达标的情况。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</si>
</sst>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theme="1"/>
      <name val="SimSun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2"/>
  <sheetViews>
    <sheetView tabSelected="1" zoomScale="80" zoomScaleNormal="80" workbookViewId="0">
      <selection activeCell="C32" sqref="C32"/>
    </sheetView>
  </sheetViews>
  <sheetFormatPr defaultColWidth="9" defaultRowHeight="13.5" outlineLevelCol="7"/>
  <cols>
    <col min="1" max="1" width="36" customWidth="1"/>
    <col min="2" max="2" width="19.5083333333333" customWidth="1"/>
    <col min="3" max="3" width="20.1333333333333" customWidth="1"/>
    <col min="4" max="4" width="16.6333333333333" customWidth="1"/>
    <col min="5" max="5" width="8.45833333333333" customWidth="1"/>
    <col min="6" max="6" width="18" customWidth="1"/>
  </cols>
  <sheetData>
    <row r="1" ht="51" customHeight="1" spans="1:8">
      <c r="A1" s="25" t="s">
        <v>0</v>
      </c>
      <c r="B1" s="25"/>
      <c r="C1" s="25"/>
      <c r="D1" s="25"/>
      <c r="E1" s="25"/>
      <c r="F1" s="25"/>
      <c r="G1" s="25"/>
      <c r="H1" s="26"/>
    </row>
    <row r="2" ht="24" customHeight="1" spans="1:8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8" t="s">
        <v>7</v>
      </c>
    </row>
    <row r="3" ht="20" customHeight="1" spans="1:8">
      <c r="A3" s="29" t="s">
        <v>8</v>
      </c>
      <c r="B3" s="23">
        <v>67</v>
      </c>
      <c r="C3" s="23">
        <v>67</v>
      </c>
      <c r="D3" s="23">
        <v>0</v>
      </c>
      <c r="E3" s="23">
        <v>94</v>
      </c>
      <c r="F3" s="30">
        <f t="shared" ref="F3:F21" si="0">(B3-D3)/B3</f>
        <v>1</v>
      </c>
      <c r="G3" s="7">
        <v>1</v>
      </c>
    </row>
    <row r="4" ht="20" customHeight="1" spans="1:8">
      <c r="A4" s="29" t="s">
        <v>9</v>
      </c>
      <c r="B4" s="23">
        <v>189</v>
      </c>
      <c r="C4" s="23">
        <v>189</v>
      </c>
      <c r="D4" s="23">
        <v>0</v>
      </c>
      <c r="E4" s="23">
        <v>91.23</v>
      </c>
      <c r="F4" s="30">
        <f t="shared" si="0"/>
        <v>1</v>
      </c>
      <c r="G4" s="7">
        <v>1</v>
      </c>
    </row>
    <row r="5" ht="20" customHeight="1" spans="1:8">
      <c r="A5" s="29" t="s">
        <v>10</v>
      </c>
      <c r="B5" s="23">
        <v>138</v>
      </c>
      <c r="C5" s="23">
        <v>138</v>
      </c>
      <c r="D5" s="23">
        <v>0</v>
      </c>
      <c r="E5" s="23">
        <v>86.15</v>
      </c>
      <c r="F5" s="30">
        <f t="shared" si="0"/>
        <v>1</v>
      </c>
      <c r="G5" s="7">
        <v>1</v>
      </c>
    </row>
    <row r="6" ht="20" customHeight="1" spans="1:8">
      <c r="A6" s="29" t="s">
        <v>11</v>
      </c>
      <c r="B6" s="23">
        <v>87</v>
      </c>
      <c r="C6" s="23">
        <v>87</v>
      </c>
      <c r="D6" s="23">
        <v>0</v>
      </c>
      <c r="E6" s="23">
        <v>89.71</v>
      </c>
      <c r="F6" s="30">
        <f t="shared" si="0"/>
        <v>1</v>
      </c>
      <c r="G6" s="7">
        <v>1</v>
      </c>
    </row>
    <row r="7" ht="20" customHeight="1" spans="1:8">
      <c r="A7" s="29" t="s">
        <v>12</v>
      </c>
      <c r="B7" s="23">
        <v>51</v>
      </c>
      <c r="C7" s="23">
        <v>51</v>
      </c>
      <c r="D7" s="23">
        <v>0</v>
      </c>
      <c r="E7" s="23">
        <v>89.14</v>
      </c>
      <c r="F7" s="30">
        <f t="shared" si="0"/>
        <v>1</v>
      </c>
      <c r="G7" s="7">
        <v>1</v>
      </c>
    </row>
    <row r="8" ht="20" customHeight="1" spans="1:8">
      <c r="A8" s="29" t="s">
        <v>13</v>
      </c>
      <c r="B8" s="23">
        <v>38</v>
      </c>
      <c r="C8" s="23">
        <v>38</v>
      </c>
      <c r="D8" s="23">
        <v>0</v>
      </c>
      <c r="E8" s="23">
        <v>88.16</v>
      </c>
      <c r="F8" s="30">
        <f t="shared" si="0"/>
        <v>1</v>
      </c>
      <c r="G8" s="7">
        <v>1</v>
      </c>
    </row>
    <row r="9" ht="20" customHeight="1" spans="1:8">
      <c r="A9" s="23" t="s">
        <v>14</v>
      </c>
      <c r="B9" s="23">
        <v>24</v>
      </c>
      <c r="C9" s="23">
        <v>24</v>
      </c>
      <c r="D9" s="23">
        <v>0</v>
      </c>
      <c r="E9" s="23">
        <v>88.13</v>
      </c>
      <c r="F9" s="30">
        <f t="shared" si="0"/>
        <v>1</v>
      </c>
      <c r="G9" s="7">
        <v>1</v>
      </c>
    </row>
    <row r="10" ht="20" customHeight="1" spans="1:8">
      <c r="A10" s="29" t="s">
        <v>15</v>
      </c>
      <c r="B10" s="23">
        <v>31</v>
      </c>
      <c r="C10" s="23">
        <v>31</v>
      </c>
      <c r="D10" s="23">
        <v>0</v>
      </c>
      <c r="E10" s="23">
        <v>87.58</v>
      </c>
      <c r="F10" s="30">
        <f t="shared" si="0"/>
        <v>1</v>
      </c>
      <c r="G10" s="7">
        <v>1</v>
      </c>
    </row>
    <row r="11" ht="20" customHeight="1" spans="1:8">
      <c r="A11" s="29" t="s">
        <v>16</v>
      </c>
      <c r="B11" s="23">
        <v>89</v>
      </c>
      <c r="C11" s="23">
        <v>89</v>
      </c>
      <c r="D11" s="23">
        <v>0</v>
      </c>
      <c r="E11" s="23">
        <v>87.19</v>
      </c>
      <c r="F11" s="30">
        <f t="shared" si="0"/>
        <v>1</v>
      </c>
      <c r="G11" s="7">
        <v>1</v>
      </c>
    </row>
    <row r="12" ht="20" customHeight="1" spans="1:8">
      <c r="A12" s="29" t="s">
        <v>17</v>
      </c>
      <c r="B12" s="23">
        <v>54</v>
      </c>
      <c r="C12" s="23">
        <v>54</v>
      </c>
      <c r="D12" s="23">
        <v>0</v>
      </c>
      <c r="E12" s="23">
        <v>84.35</v>
      </c>
      <c r="F12" s="30">
        <f t="shared" si="0"/>
        <v>1</v>
      </c>
      <c r="G12" s="7">
        <v>1</v>
      </c>
    </row>
    <row r="13" ht="20" customHeight="1" spans="1:8">
      <c r="A13" s="29" t="s">
        <v>18</v>
      </c>
      <c r="B13" s="23">
        <v>46</v>
      </c>
      <c r="C13" s="23">
        <v>46</v>
      </c>
      <c r="D13" s="23">
        <v>0</v>
      </c>
      <c r="E13" s="23">
        <v>83.26</v>
      </c>
      <c r="F13" s="30">
        <f t="shared" si="0"/>
        <v>1</v>
      </c>
      <c r="G13" s="7">
        <v>1</v>
      </c>
    </row>
    <row r="14" ht="20" customHeight="1" spans="1:8">
      <c r="A14" s="29" t="s">
        <v>19</v>
      </c>
      <c r="B14" s="23">
        <v>56</v>
      </c>
      <c r="C14" s="23">
        <v>56</v>
      </c>
      <c r="D14" s="23">
        <v>0</v>
      </c>
      <c r="E14" s="23">
        <v>82.96</v>
      </c>
      <c r="F14" s="30">
        <f t="shared" si="0"/>
        <v>1</v>
      </c>
      <c r="G14" s="7">
        <v>1</v>
      </c>
    </row>
    <row r="15" ht="20" customHeight="1" spans="1:8">
      <c r="A15" s="29" t="s">
        <v>20</v>
      </c>
      <c r="B15" s="23">
        <v>104</v>
      </c>
      <c r="C15" s="23">
        <v>104</v>
      </c>
      <c r="D15" s="23">
        <v>0</v>
      </c>
      <c r="E15" s="23">
        <v>82.74</v>
      </c>
      <c r="F15" s="30">
        <f t="shared" si="0"/>
        <v>1</v>
      </c>
      <c r="G15" s="7">
        <v>1</v>
      </c>
    </row>
    <row r="16" ht="20" customHeight="1" spans="1:8">
      <c r="A16" s="29" t="s">
        <v>21</v>
      </c>
      <c r="B16" s="23">
        <v>44</v>
      </c>
      <c r="C16" s="23">
        <v>44</v>
      </c>
      <c r="D16" s="23">
        <v>0</v>
      </c>
      <c r="E16" s="23">
        <v>82.84</v>
      </c>
      <c r="F16" s="30">
        <f t="shared" si="0"/>
        <v>1</v>
      </c>
      <c r="G16" s="7">
        <v>1</v>
      </c>
    </row>
    <row r="17" ht="20" customHeight="1" spans="1:7">
      <c r="A17" s="29" t="s">
        <v>22</v>
      </c>
      <c r="B17" s="23">
        <v>55</v>
      </c>
      <c r="C17" s="23">
        <v>55</v>
      </c>
      <c r="D17" s="23">
        <v>0</v>
      </c>
      <c r="E17" s="23">
        <v>82.64</v>
      </c>
      <c r="F17" s="30">
        <f t="shared" si="0"/>
        <v>1</v>
      </c>
      <c r="G17" s="7">
        <v>1</v>
      </c>
    </row>
    <row r="18" ht="20" customHeight="1" spans="1:7">
      <c r="A18" s="29" t="s">
        <v>23</v>
      </c>
      <c r="B18" s="23">
        <v>173</v>
      </c>
      <c r="C18" s="23">
        <v>173</v>
      </c>
      <c r="D18" s="23">
        <v>0</v>
      </c>
      <c r="E18" s="31">
        <v>87.16</v>
      </c>
      <c r="F18" s="30">
        <f t="shared" si="0"/>
        <v>1</v>
      </c>
      <c r="G18" s="7">
        <v>1</v>
      </c>
    </row>
    <row r="19" ht="20" customHeight="1" spans="1:7">
      <c r="A19" s="29" t="s">
        <v>24</v>
      </c>
      <c r="B19" s="23">
        <v>73</v>
      </c>
      <c r="C19" s="23">
        <v>73</v>
      </c>
      <c r="D19" s="23">
        <v>0</v>
      </c>
      <c r="E19" s="23">
        <v>80.63</v>
      </c>
      <c r="F19" s="30">
        <f t="shared" si="0"/>
        <v>1</v>
      </c>
      <c r="G19" s="7">
        <v>1</v>
      </c>
    </row>
    <row r="20" ht="20" customHeight="1" spans="1:7">
      <c r="A20" s="29" t="s">
        <v>25</v>
      </c>
      <c r="B20" s="23">
        <v>98</v>
      </c>
      <c r="C20" s="23">
        <v>98</v>
      </c>
      <c r="D20" s="23">
        <v>0</v>
      </c>
      <c r="E20" s="23">
        <v>78.96</v>
      </c>
      <c r="F20" s="30">
        <f t="shared" si="0"/>
        <v>1</v>
      </c>
      <c r="G20" s="7">
        <v>1</v>
      </c>
    </row>
    <row r="21" ht="20" customHeight="1" spans="1:7">
      <c r="A21" s="29" t="s">
        <v>26</v>
      </c>
      <c r="B21" s="23">
        <v>180</v>
      </c>
      <c r="C21" s="23">
        <v>178</v>
      </c>
      <c r="D21" s="23">
        <v>2</v>
      </c>
      <c r="E21" s="23">
        <v>81.34</v>
      </c>
      <c r="F21" s="30">
        <f t="shared" si="0"/>
        <v>0.988888888888889</v>
      </c>
      <c r="G21" s="7">
        <v>2</v>
      </c>
    </row>
    <row r="22" ht="20" customHeight="1" spans="1:7">
      <c r="A22" s="23" t="s">
        <v>27</v>
      </c>
      <c r="B22" s="23">
        <f>SUM(B3:B21)</f>
        <v>1597</v>
      </c>
      <c r="C22" s="23">
        <f>SUM(C3:C21)</f>
        <v>1595</v>
      </c>
      <c r="D22" s="23">
        <f>SUM(D3:D21)</f>
        <v>2</v>
      </c>
      <c r="E22" s="23"/>
      <c r="F22" s="30"/>
      <c r="G22" s="32"/>
    </row>
  </sheetData>
  <sortState ref="A3:G22">
    <sortCondition ref="E3" descending="1"/>
  </sortState>
  <mergeCells count="1">
    <mergeCell ref="A1:G1"/>
  </mergeCells>
  <pageMargins left="0.75" right="0.75" top="1" bottom="1" header="0.5" footer="0.5"/>
  <pageSetup paperSize="9" scale="94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1"/>
  <sheetViews>
    <sheetView workbookViewId="0">
      <selection activeCell="D26" sqref="D26"/>
    </sheetView>
  </sheetViews>
  <sheetFormatPr defaultColWidth="9" defaultRowHeight="13.5"/>
  <cols>
    <col min="1" max="1" width="8.725" customWidth="1"/>
    <col min="2" max="2" width="12.6333333333333" customWidth="1"/>
    <col min="3" max="3" width="20.9166666666667" customWidth="1"/>
    <col min="4" max="4" width="12.6333333333333" customWidth="1"/>
    <col min="5" max="5" width="18.1333333333333" customWidth="1"/>
    <col min="6" max="6" width="20.625" customWidth="1"/>
    <col min="8" max="8" width="77.3" customWidth="1"/>
  </cols>
  <sheetData>
    <row r="1" ht="51" customHeight="1" spans="1:9">
      <c r="A1" s="1" t="s">
        <v>0</v>
      </c>
      <c r="B1" s="1"/>
      <c r="C1" s="1"/>
      <c r="D1" s="1"/>
      <c r="E1" s="1"/>
      <c r="F1" s="1"/>
      <c r="G1" s="2"/>
      <c r="H1" s="2"/>
      <c r="I1" s="2"/>
    </row>
    <row r="2" ht="40" customHeight="1" spans="1:9">
      <c r="A2" s="3" t="s">
        <v>28</v>
      </c>
      <c r="B2" s="3" t="s">
        <v>29</v>
      </c>
      <c r="C2" s="3" t="s">
        <v>30</v>
      </c>
      <c r="D2" s="3" t="s">
        <v>31</v>
      </c>
      <c r="E2" s="4" t="s">
        <v>32</v>
      </c>
      <c r="F2" s="3" t="s">
        <v>33</v>
      </c>
      <c r="G2" s="2"/>
      <c r="H2" s="5"/>
      <c r="I2" s="5"/>
    </row>
    <row r="3" ht="16" customHeight="1" spans="1:9">
      <c r="A3" s="3">
        <v>1</v>
      </c>
      <c r="B3" s="6">
        <v>607</v>
      </c>
      <c r="C3" s="7" t="s">
        <v>26</v>
      </c>
      <c r="D3" s="8">
        <v>0</v>
      </c>
      <c r="E3" s="9"/>
      <c r="F3" s="3" t="s">
        <v>34</v>
      </c>
      <c r="G3" s="2"/>
      <c r="H3" s="5"/>
      <c r="I3" s="5"/>
    </row>
    <row r="4" ht="15" customHeight="1" spans="1:9">
      <c r="A4" s="3">
        <v>10</v>
      </c>
      <c r="B4" s="6">
        <v>509</v>
      </c>
      <c r="C4" s="10" t="s">
        <v>26</v>
      </c>
      <c r="D4" s="8">
        <v>0</v>
      </c>
      <c r="E4" s="9"/>
      <c r="F4" s="3" t="s">
        <v>35</v>
      </c>
      <c r="G4" s="2"/>
      <c r="H4" s="5"/>
      <c r="I4" s="5"/>
    </row>
    <row r="5" ht="16" customHeight="1" spans="1:9">
      <c r="A5" s="11" t="s">
        <v>36</v>
      </c>
      <c r="B5" s="12" t="s">
        <v>37</v>
      </c>
      <c r="C5" s="12"/>
      <c r="D5" s="12"/>
      <c r="E5" s="12"/>
      <c r="F5" s="13"/>
      <c r="H5" s="14"/>
      <c r="I5" s="15"/>
    </row>
    <row r="6" ht="15" customHeight="1" spans="1:9">
      <c r="A6" s="16"/>
      <c r="B6" s="17" t="s">
        <v>38</v>
      </c>
      <c r="C6" s="17"/>
      <c r="D6" s="17"/>
      <c r="E6" s="17"/>
      <c r="F6" s="18"/>
      <c r="H6" s="14"/>
      <c r="I6" s="15"/>
    </row>
    <row r="7" ht="14.25" spans="1:9">
      <c r="A7" s="16"/>
      <c r="B7" s="17" t="s">
        <v>39</v>
      </c>
      <c r="C7" s="17"/>
      <c r="D7" s="17"/>
      <c r="E7" s="17"/>
      <c r="F7" s="18"/>
      <c r="H7" s="14"/>
      <c r="I7" s="15"/>
    </row>
    <row r="8" ht="14.25" spans="1:9">
      <c r="A8" s="16"/>
      <c r="B8" s="17" t="s">
        <v>40</v>
      </c>
      <c r="C8" s="17"/>
      <c r="D8" s="17"/>
      <c r="E8" s="17"/>
      <c r="F8" s="18"/>
    </row>
    <row r="9" ht="14.25" spans="1:9">
      <c r="A9" s="16"/>
      <c r="B9" s="17" t="s">
        <v>41</v>
      </c>
      <c r="C9" s="17"/>
      <c r="D9" s="17"/>
      <c r="E9" s="17"/>
      <c r="F9" s="18"/>
    </row>
    <row r="10" ht="14.25" spans="1:9">
      <c r="A10" s="16"/>
      <c r="B10" s="17" t="s">
        <v>42</v>
      </c>
      <c r="C10" s="17"/>
      <c r="D10" s="17"/>
      <c r="E10" s="17"/>
      <c r="F10" s="18"/>
    </row>
    <row r="11" ht="14.25" spans="1:9">
      <c r="A11" s="16"/>
      <c r="B11" s="17" t="s">
        <v>43</v>
      </c>
      <c r="C11" s="17"/>
      <c r="D11" s="17"/>
      <c r="E11" s="17"/>
      <c r="F11" s="18"/>
    </row>
    <row r="12" ht="14.25" spans="1:9">
      <c r="A12" s="16"/>
      <c r="B12" s="17" t="s">
        <v>44</v>
      </c>
      <c r="C12" s="17"/>
      <c r="D12" s="17"/>
      <c r="E12" s="17"/>
      <c r="F12" s="18"/>
    </row>
    <row r="13" ht="14.25" spans="1:9">
      <c r="A13" s="16"/>
      <c r="B13" s="17" t="s">
        <v>45</v>
      </c>
      <c r="C13" s="17"/>
      <c r="D13" s="17"/>
      <c r="E13" s="17"/>
      <c r="F13" s="18"/>
    </row>
    <row r="14" ht="14.25" spans="1:9">
      <c r="A14" s="19"/>
      <c r="B14" s="20" t="s">
        <v>46</v>
      </c>
      <c r="C14" s="20"/>
      <c r="D14" s="20"/>
      <c r="E14" s="20"/>
      <c r="F14" s="21"/>
    </row>
    <row r="15" ht="14.25" spans="1:9">
      <c r="A15" s="22" t="s">
        <v>47</v>
      </c>
      <c r="B15" s="12" t="s">
        <v>48</v>
      </c>
      <c r="C15" s="12"/>
      <c r="D15" s="12"/>
      <c r="E15" s="12"/>
      <c r="F15" s="13"/>
    </row>
    <row r="16" ht="14.25" spans="1:9">
      <c r="A16" s="23"/>
      <c r="B16" s="17" t="s">
        <v>49</v>
      </c>
      <c r="C16" s="17"/>
      <c r="D16" s="17"/>
      <c r="E16" s="17"/>
      <c r="F16" s="18"/>
    </row>
    <row r="17" ht="14.25" spans="1:6">
      <c r="A17" s="23"/>
      <c r="B17" s="17" t="s">
        <v>50</v>
      </c>
      <c r="C17" s="17"/>
      <c r="D17" s="17"/>
      <c r="E17" s="17"/>
      <c r="F17" s="18"/>
    </row>
    <row r="18" ht="14.25" spans="1:6">
      <c r="A18" s="23"/>
      <c r="B18" s="17" t="s">
        <v>51</v>
      </c>
      <c r="C18" s="17"/>
      <c r="D18" s="17"/>
      <c r="E18" s="17"/>
      <c r="F18" s="18"/>
    </row>
    <row r="19" ht="14.25" spans="1:6">
      <c r="A19" s="23"/>
      <c r="B19" s="17" t="s">
        <v>52</v>
      </c>
      <c r="C19" s="17"/>
      <c r="D19" s="17"/>
      <c r="E19" s="17"/>
      <c r="F19" s="18"/>
    </row>
    <row r="20" ht="14.25" spans="1:6">
      <c r="A20" s="23"/>
      <c r="B20" s="17" t="s">
        <v>53</v>
      </c>
      <c r="C20" s="17"/>
      <c r="D20" s="17"/>
      <c r="E20" s="17"/>
      <c r="F20" s="18"/>
    </row>
    <row r="21" ht="14.25" spans="1:6">
      <c r="A21" s="24"/>
      <c r="B21" s="20" t="s">
        <v>54</v>
      </c>
      <c r="C21" s="20"/>
      <c r="D21" s="20"/>
      <c r="E21" s="20"/>
      <c r="F21" s="21"/>
    </row>
  </sheetData>
  <autoFilter xmlns:etc="http://www.wps.cn/officeDocument/2017/etCustomData" ref="A2:F22" etc:filterBottomFollowUsedRange="0">
    <extLst/>
  </autoFilter>
  <mergeCells count="22">
    <mergeCell ref="A1:F1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A5:A14"/>
    <mergeCell ref="A15:A21"/>
    <mergeCell ref="H5:H6"/>
    <mergeCell ref="I5:I6"/>
  </mergeCells>
  <conditionalFormatting sqref="A1">
    <cfRule type="duplicateValues" dxfId="0" priority="113"/>
  </conditionalFormatting>
  <conditionalFormatting sqref="A2">
    <cfRule type="duplicateValues" dxfId="0" priority="87"/>
  </conditionalFormatting>
  <conditionalFormatting sqref="B2">
    <cfRule type="duplicateValues" dxfId="0" priority="112"/>
  </conditionalFormatting>
  <conditionalFormatting sqref="C2">
    <cfRule type="duplicateValues" dxfId="0" priority="109"/>
  </conditionalFormatting>
  <conditionalFormatting sqref="A3:A4">
    <cfRule type="duplicateValues" dxfId="0" priority="22"/>
  </conditionalFormatting>
  <conditionalFormatting sqref="B3:B4">
    <cfRule type="duplicateValues" dxfId="0" priority="66"/>
  </conditionalFormatting>
  <conditionalFormatting sqref="B2 A1">
    <cfRule type="duplicateValues" dxfId="0" priority="1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</vt:lpstr>
      <vt:lpstr>不达标详情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2023-05-12T11:15:00Z</dcterms:created>
  <dcterms:modified xsi:type="dcterms:W3CDTF">2025-11-09T12:45:49Z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93628328D53441F3BA876BD7C60CCF11_13</vt:lpwstr>
  </property>
  <property fmtid="{D5CDD505-2E9C-101B-9397-08002B2CF9AE}" pid="4" name="KSOReadingLayout">
    <vt:bool>false</vt:bool>
  </property>
</Properties>
</file>