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男生!$A$2:$F$31</definedName>
    <definedName name="_xlnm._FilterDatabase" localSheetId="2" hidden="1">女生!$A$2:$G$34</definedName>
  </definedNames>
  <calcPr calcId="144525"/>
</workbook>
</file>

<file path=xl/sharedStrings.xml><?xml version="1.0" encoding="utf-8"?>
<sst xmlns="http://schemas.openxmlformats.org/spreadsheetml/2006/main" count="166" uniqueCount="63">
  <si>
    <t>2021-2022学年第二学期第11周卫生达标率检查统计表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</si>
  <si>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</si>
  <si>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</si>
  <si>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</si>
  <si>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</si>
  <si>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</si>
  <si>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</si>
  <si>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</si>
  <si>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</si>
  <si>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</si>
  <si>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</si>
  <si>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化工与安全学院</t>
  </si>
  <si>
    <t>外国语学院</t>
  </si>
  <si>
    <t>教师教育学院</t>
  </si>
  <si>
    <t>建筑工程学院</t>
  </si>
  <si>
    <t>飞行学院</t>
  </si>
  <si>
    <t>体育学院</t>
  </si>
  <si>
    <t>乘务学院</t>
  </si>
  <si>
    <t>航空工程学院</t>
  </si>
  <si>
    <t>生物与环境工程学院</t>
  </si>
  <si>
    <t>经济管理学院</t>
  </si>
  <si>
    <t>人文学院</t>
  </si>
  <si>
    <t>信息工程学院</t>
  </si>
  <si>
    <t>机电工程学院</t>
  </si>
  <si>
    <t>马克思主义学院</t>
  </si>
  <si>
    <t>机场学院</t>
  </si>
  <si>
    <t>理学院</t>
  </si>
  <si>
    <t>艺术学院</t>
  </si>
  <si>
    <t>2021-2022学年第二学期第11周卫生成绩男生不达标情况汇总</t>
  </si>
  <si>
    <t>楼号</t>
  </si>
  <si>
    <t>宿舍号</t>
  </si>
  <si>
    <t>不达标情况</t>
  </si>
  <si>
    <t>原因</t>
  </si>
  <si>
    <t>检查日期</t>
  </si>
  <si>
    <t>脏</t>
  </si>
  <si>
    <t>未断电</t>
  </si>
  <si>
    <t>脏乱</t>
  </si>
  <si>
    <t>厕所脏</t>
  </si>
  <si>
    <t>充电器未拔</t>
  </si>
  <si>
    <t>插排未断电</t>
  </si>
  <si>
    <t>换锁</t>
  </si>
  <si>
    <t>有烟头、垃圾</t>
  </si>
  <si>
    <t>有烟打火机</t>
  </si>
  <si>
    <t>地脏乱</t>
  </si>
  <si>
    <t>未打扫</t>
  </si>
  <si>
    <t>太脏</t>
  </si>
  <si>
    <t>未整理</t>
  </si>
  <si>
    <t>地脏</t>
  </si>
  <si>
    <t>未断电、未叠被</t>
  </si>
  <si>
    <t>2021-2022学年第二学期第11周卫生成绩女生不达标情况汇总</t>
  </si>
  <si>
    <t>未叠被</t>
  </si>
  <si>
    <t>开水管</t>
  </si>
  <si>
    <t>未关灯</t>
  </si>
  <si>
    <t>有垃圾</t>
  </si>
  <si>
    <t>卫生间灯开</t>
  </si>
  <si>
    <t>垃圾未倒</t>
  </si>
  <si>
    <t>钥匙放上面</t>
  </si>
  <si>
    <t>上铺未断电</t>
  </si>
  <si>
    <t>乱</t>
  </si>
  <si>
    <t>未拔插排</t>
  </si>
  <si>
    <t>防盗门未锁</t>
  </si>
  <si>
    <t xml:space="preserve"> </t>
  </si>
  <si>
    <t>太乱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</si>
</sst>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8" sqref="H8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7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146</v>
      </c>
      <c r="C3" s="24">
        <v>146</v>
      </c>
      <c r="D3" s="25">
        <f t="shared" ref="D3:D20" si="0">C3/B3</f>
        <v>1</v>
      </c>
      <c r="E3" s="26">
        <v>34</v>
      </c>
      <c r="F3" s="24">
        <v>34</v>
      </c>
      <c r="G3" s="27">
        <f t="shared" ref="G3:G20" si="1">F3/E3</f>
        <v>1</v>
      </c>
      <c r="H3" s="27">
        <f t="shared" ref="H3:H20" si="2">(F3+C3)/(E3+B3)</f>
        <v>1</v>
      </c>
      <c r="I3" s="29">
        <v>1</v>
      </c>
      <c r="J3" s="30"/>
    </row>
    <row r="4" ht="35.1" customHeight="1" spans="1:10">
      <c r="A4" s="24" t="s">
        <v>11</v>
      </c>
      <c r="B4" s="23">
        <v>80</v>
      </c>
      <c r="C4" s="24">
        <v>79</v>
      </c>
      <c r="D4" s="25">
        <f t="shared" si="0"/>
        <v>0.9875</v>
      </c>
      <c r="E4" s="26">
        <v>106</v>
      </c>
      <c r="F4" s="24">
        <v>106</v>
      </c>
      <c r="G4" s="28">
        <f t="shared" si="1"/>
        <v>1</v>
      </c>
      <c r="H4" s="27">
        <f t="shared" si="2"/>
        <v>0.994623655913978</v>
      </c>
      <c r="I4" s="29">
        <v>2</v>
      </c>
      <c r="J4" s="30"/>
    </row>
    <row r="5" ht="35.1" customHeight="1" spans="1:10">
      <c r="A5" s="24" t="s">
        <v>12</v>
      </c>
      <c r="B5" s="23">
        <v>13</v>
      </c>
      <c r="C5" s="24">
        <v>13</v>
      </c>
      <c r="D5" s="25">
        <f t="shared" si="0"/>
        <v>1</v>
      </c>
      <c r="E5" s="26">
        <v>135</v>
      </c>
      <c r="F5" s="24">
        <v>134</v>
      </c>
      <c r="G5" s="28">
        <f t="shared" si="1"/>
        <v>0.992592592592593</v>
      </c>
      <c r="H5" s="27">
        <f t="shared" si="2"/>
        <v>0.993243243243243</v>
      </c>
      <c r="I5" s="29">
        <v>3</v>
      </c>
      <c r="J5" s="30"/>
    </row>
    <row r="6" ht="35.1" customHeight="1" spans="1:10">
      <c r="A6" s="22" t="s">
        <v>13</v>
      </c>
      <c r="B6" s="23">
        <v>15</v>
      </c>
      <c r="C6" s="24">
        <v>15</v>
      </c>
      <c r="D6" s="25">
        <f t="shared" si="0"/>
        <v>1</v>
      </c>
      <c r="E6" s="26">
        <v>207</v>
      </c>
      <c r="F6" s="24">
        <v>205</v>
      </c>
      <c r="G6" s="25">
        <f t="shared" si="1"/>
        <v>0.990338164251208</v>
      </c>
      <c r="H6" s="27">
        <f t="shared" si="2"/>
        <v>0.990990990990991</v>
      </c>
      <c r="I6" s="29">
        <v>4</v>
      </c>
      <c r="J6" s="30"/>
    </row>
    <row r="7" ht="35.1" customHeight="1" spans="1:10">
      <c r="A7" s="24" t="s">
        <v>14</v>
      </c>
      <c r="B7" s="23">
        <v>129</v>
      </c>
      <c r="C7" s="24">
        <v>128</v>
      </c>
      <c r="D7" s="25">
        <f t="shared" si="0"/>
        <v>0.992248062015504</v>
      </c>
      <c r="E7" s="26">
        <v>57</v>
      </c>
      <c r="F7" s="24">
        <v>56</v>
      </c>
      <c r="G7" s="28">
        <f t="shared" si="1"/>
        <v>0.982456140350877</v>
      </c>
      <c r="H7" s="27">
        <f t="shared" si="2"/>
        <v>0.989247311827957</v>
      </c>
      <c r="I7" s="29">
        <v>5</v>
      </c>
      <c r="J7" s="30"/>
    </row>
    <row r="8" ht="35.1" customHeight="1" spans="1:10">
      <c r="A8" s="24" t="s">
        <v>15</v>
      </c>
      <c r="B8" s="23">
        <v>263</v>
      </c>
      <c r="C8" s="24">
        <v>260</v>
      </c>
      <c r="D8" s="25">
        <f t="shared" si="0"/>
        <v>0.988593155893536</v>
      </c>
      <c r="E8" s="26">
        <v>0</v>
      </c>
      <c r="F8" s="24">
        <v>0</v>
      </c>
      <c r="G8" s="28"/>
      <c r="H8" s="25">
        <f>C8/B8</f>
        <v>0.988593155893536</v>
      </c>
      <c r="I8" s="29">
        <v>6</v>
      </c>
      <c r="J8" s="30"/>
    </row>
    <row r="9" ht="35.1" customHeight="1" spans="1:10">
      <c r="A9" s="24" t="s">
        <v>16</v>
      </c>
      <c r="B9" s="23">
        <v>59</v>
      </c>
      <c r="C9" s="24">
        <v>58</v>
      </c>
      <c r="D9" s="25">
        <f t="shared" si="0"/>
        <v>0.983050847457627</v>
      </c>
      <c r="E9" s="26">
        <v>27</v>
      </c>
      <c r="F9" s="24">
        <v>27</v>
      </c>
      <c r="G9" s="28">
        <f>F9/E9</f>
        <v>1</v>
      </c>
      <c r="H9" s="27">
        <f>(F9+C9)/(E9+B9)</f>
        <v>0.988372093023256</v>
      </c>
      <c r="I9" s="29">
        <v>7</v>
      </c>
      <c r="J9" s="30"/>
    </row>
    <row r="10" ht="35.1" customHeight="1" spans="1:10">
      <c r="A10" s="24" t="s">
        <v>17</v>
      </c>
      <c r="B10" s="23">
        <v>56</v>
      </c>
      <c r="C10" s="24">
        <v>55</v>
      </c>
      <c r="D10" s="25">
        <f t="shared" si="0"/>
        <v>0.982142857142857</v>
      </c>
      <c r="E10" s="26">
        <v>106</v>
      </c>
      <c r="F10" s="24">
        <v>105</v>
      </c>
      <c r="G10" s="28">
        <f>F10/E10</f>
        <v>0.990566037735849</v>
      </c>
      <c r="H10" s="27">
        <f>(F10+C10)/(E10+B10)</f>
        <v>0.987654320987654</v>
      </c>
      <c r="I10" s="29">
        <v>8</v>
      </c>
      <c r="J10" s="30"/>
    </row>
    <row r="11" ht="35.1" customHeight="1" spans="1:10">
      <c r="A11" s="22" t="s">
        <v>18</v>
      </c>
      <c r="B11" s="23">
        <v>100</v>
      </c>
      <c r="C11" s="24">
        <v>99</v>
      </c>
      <c r="D11" s="25">
        <f t="shared" si="0"/>
        <v>0.99</v>
      </c>
      <c r="E11" s="26">
        <v>47</v>
      </c>
      <c r="F11" s="24">
        <v>46</v>
      </c>
      <c r="G11" s="25">
        <f>F11/E11</f>
        <v>0.978723404255319</v>
      </c>
      <c r="H11" s="27">
        <f>(F11+C11)/(E11+B11)</f>
        <v>0.986394557823129</v>
      </c>
      <c r="I11" s="29">
        <v>9</v>
      </c>
      <c r="J11" s="30"/>
    </row>
    <row r="12" ht="35.1" customHeight="1" spans="1:10">
      <c r="A12" s="24" t="s">
        <v>19</v>
      </c>
      <c r="B12" s="23">
        <v>70</v>
      </c>
      <c r="C12" s="24">
        <v>69</v>
      </c>
      <c r="D12" s="25">
        <f t="shared" si="0"/>
        <v>0.985714285714286</v>
      </c>
      <c r="E12" s="26">
        <v>147</v>
      </c>
      <c r="F12" s="24">
        <v>145</v>
      </c>
      <c r="G12" s="28">
        <f>F12/E12</f>
        <v>0.986394557823129</v>
      </c>
      <c r="H12" s="27">
        <f>(F12+C12)/(E12+B12)</f>
        <v>0.986175115207373</v>
      </c>
      <c r="I12" s="29">
        <v>10</v>
      </c>
      <c r="J12" s="30"/>
    </row>
    <row r="13" ht="35.1" customHeight="1" spans="1:10">
      <c r="A13" s="24" t="s">
        <v>20</v>
      </c>
      <c r="B13" s="23">
        <v>92</v>
      </c>
      <c r="C13" s="24">
        <v>89</v>
      </c>
      <c r="D13" s="25">
        <f t="shared" si="0"/>
        <v>0.967391304347826</v>
      </c>
      <c r="E13" s="26">
        <v>231</v>
      </c>
      <c r="F13" s="24">
        <v>229</v>
      </c>
      <c r="G13" s="28">
        <f>F13/E13</f>
        <v>0.991341991341991</v>
      </c>
      <c r="H13" s="27">
        <f>(F13+C13)/(E13+B13)</f>
        <v>0.984520123839009</v>
      </c>
      <c r="I13" s="29">
        <v>11</v>
      </c>
      <c r="J13" s="30"/>
    </row>
    <row r="14" ht="35.1" customHeight="1" spans="1:10">
      <c r="A14" s="22" t="s">
        <v>21</v>
      </c>
      <c r="B14" s="23">
        <v>31</v>
      </c>
      <c r="C14" s="24">
        <v>30</v>
      </c>
      <c r="D14" s="25">
        <f t="shared" si="0"/>
        <v>0.967741935483871</v>
      </c>
      <c r="E14" s="26">
        <v>135</v>
      </c>
      <c r="F14" s="24">
        <v>133</v>
      </c>
      <c r="G14" s="27">
        <f t="shared" si="1"/>
        <v>0.985185185185185</v>
      </c>
      <c r="H14" s="27">
        <f t="shared" si="2"/>
        <v>0.981927710843373</v>
      </c>
      <c r="I14" s="29">
        <v>12</v>
      </c>
      <c r="J14" s="30"/>
    </row>
    <row r="15" ht="35.1" customHeight="1" spans="1:10">
      <c r="A15" s="22" t="s">
        <v>22</v>
      </c>
      <c r="B15" s="23">
        <v>139</v>
      </c>
      <c r="C15" s="24">
        <v>136</v>
      </c>
      <c r="D15" s="25">
        <f t="shared" si="0"/>
        <v>0.97841726618705</v>
      </c>
      <c r="E15" s="26">
        <v>67</v>
      </c>
      <c r="F15" s="24">
        <v>64</v>
      </c>
      <c r="G15" s="27">
        <f t="shared" si="1"/>
        <v>0.955223880597015</v>
      </c>
      <c r="H15" s="27">
        <f t="shared" si="2"/>
        <v>0.970873786407767</v>
      </c>
      <c r="I15" s="29">
        <v>13</v>
      </c>
      <c r="J15" s="30"/>
    </row>
    <row r="16" ht="35.1" customHeight="1" spans="1:10">
      <c r="A16" s="22" t="s">
        <v>23</v>
      </c>
      <c r="B16" s="23">
        <v>143</v>
      </c>
      <c r="C16" s="24">
        <v>138</v>
      </c>
      <c r="D16" s="25">
        <f t="shared" si="0"/>
        <v>0.965034965034965</v>
      </c>
      <c r="E16" s="26">
        <v>26</v>
      </c>
      <c r="F16" s="24">
        <v>26</v>
      </c>
      <c r="G16" s="27">
        <f t="shared" si="1"/>
        <v>1</v>
      </c>
      <c r="H16" s="27">
        <f t="shared" si="2"/>
        <v>0.970414201183432</v>
      </c>
      <c r="I16" s="29">
        <v>14</v>
      </c>
      <c r="J16" s="30"/>
    </row>
    <row r="17" ht="35.1" customHeight="1" spans="1:10">
      <c r="A17" s="24" t="s">
        <v>24</v>
      </c>
      <c r="B17" s="23">
        <v>4</v>
      </c>
      <c r="C17" s="24">
        <v>4</v>
      </c>
      <c r="D17" s="25">
        <f t="shared" si="0"/>
        <v>1</v>
      </c>
      <c r="E17" s="26">
        <v>25</v>
      </c>
      <c r="F17" s="24">
        <v>24</v>
      </c>
      <c r="G17" s="28">
        <f t="shared" si="1"/>
        <v>0.96</v>
      </c>
      <c r="H17" s="27">
        <f t="shared" si="2"/>
        <v>0.96551724137931</v>
      </c>
      <c r="I17" s="29">
        <v>15</v>
      </c>
      <c r="J17" s="30"/>
    </row>
    <row r="18" ht="35.1" customHeight="1" spans="1:10">
      <c r="A18" s="24" t="s">
        <v>25</v>
      </c>
      <c r="B18" s="23">
        <v>50</v>
      </c>
      <c r="C18" s="24">
        <v>47</v>
      </c>
      <c r="D18" s="25">
        <f t="shared" si="0"/>
        <v>0.94</v>
      </c>
      <c r="E18" s="26">
        <v>64</v>
      </c>
      <c r="F18" s="24">
        <v>62</v>
      </c>
      <c r="G18" s="28">
        <f t="shared" si="1"/>
        <v>0.96875</v>
      </c>
      <c r="H18" s="27">
        <f t="shared" si="2"/>
        <v>0.956140350877193</v>
      </c>
      <c r="I18" s="29">
        <v>16</v>
      </c>
      <c r="J18" s="30"/>
    </row>
    <row r="19" ht="35.1" customHeight="1" spans="1:10">
      <c r="A19" s="22" t="s">
        <v>26</v>
      </c>
      <c r="B19" s="23">
        <v>26</v>
      </c>
      <c r="C19" s="24">
        <v>23</v>
      </c>
      <c r="D19" s="25">
        <f t="shared" si="0"/>
        <v>0.884615384615385</v>
      </c>
      <c r="E19" s="26">
        <v>41</v>
      </c>
      <c r="F19" s="24">
        <v>40</v>
      </c>
      <c r="G19" s="25">
        <f t="shared" si="1"/>
        <v>0.975609756097561</v>
      </c>
      <c r="H19" s="27">
        <f t="shared" si="2"/>
        <v>0.940298507462687</v>
      </c>
      <c r="I19" s="29">
        <v>17</v>
      </c>
      <c r="J19" s="30"/>
    </row>
    <row r="20" ht="35.1" customHeight="1" spans="1:10">
      <c r="A20" s="24" t="s">
        <v>27</v>
      </c>
      <c r="B20" s="23">
        <v>75</v>
      </c>
      <c r="C20" s="24">
        <v>73</v>
      </c>
      <c r="D20" s="25">
        <f t="shared" si="0"/>
        <v>0.973333333333333</v>
      </c>
      <c r="E20" s="26">
        <v>132</v>
      </c>
      <c r="F20" s="24">
        <v>119</v>
      </c>
      <c r="G20" s="28">
        <f t="shared" si="1"/>
        <v>0.901515151515151</v>
      </c>
      <c r="H20" s="27">
        <f t="shared" si="2"/>
        <v>0.927536231884058</v>
      </c>
      <c r="I20" s="29">
        <v>18</v>
      </c>
      <c r="J20" s="30"/>
    </row>
  </sheetData>
  <sortState ref="A3:J20">
    <sortCondition ref="H5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I27" sqref="I27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4">
        <v>17</v>
      </c>
      <c r="B3" s="9">
        <v>223</v>
      </c>
      <c r="C3" s="9" t="s">
        <v>17</v>
      </c>
      <c r="D3" s="15">
        <v>1</v>
      </c>
      <c r="E3" s="10" t="s">
        <v>34</v>
      </c>
      <c r="F3" s="10"/>
    </row>
    <row r="4" ht="14.25" spans="1:6">
      <c r="A4" s="14">
        <v>15</v>
      </c>
      <c r="B4" s="11">
        <v>415</v>
      </c>
      <c r="C4" s="9" t="s">
        <v>15</v>
      </c>
      <c r="D4" s="15">
        <v>1</v>
      </c>
      <c r="E4" s="10" t="s">
        <v>35</v>
      </c>
      <c r="F4" s="10"/>
    </row>
    <row r="5" ht="14.25" spans="1:6">
      <c r="A5" s="14">
        <v>15</v>
      </c>
      <c r="B5" s="9">
        <v>425</v>
      </c>
      <c r="C5" s="9" t="s">
        <v>15</v>
      </c>
      <c r="D5" s="15">
        <v>1</v>
      </c>
      <c r="E5" s="10" t="s">
        <v>36</v>
      </c>
      <c r="F5" s="10"/>
    </row>
    <row r="6" ht="14.25" spans="1:6">
      <c r="A6" s="14">
        <v>17</v>
      </c>
      <c r="B6" s="9">
        <v>601</v>
      </c>
      <c r="C6" s="9" t="s">
        <v>15</v>
      </c>
      <c r="D6" s="15">
        <v>1</v>
      </c>
      <c r="E6" s="10" t="s">
        <v>37</v>
      </c>
      <c r="F6" s="10"/>
    </row>
    <row r="7" ht="14.25" spans="1:6">
      <c r="A7" s="14">
        <v>10</v>
      </c>
      <c r="B7" s="9">
        <v>330</v>
      </c>
      <c r="C7" s="11" t="s">
        <v>18</v>
      </c>
      <c r="D7" s="15">
        <v>1</v>
      </c>
      <c r="E7" s="10" t="s">
        <v>38</v>
      </c>
      <c r="F7" s="10"/>
    </row>
    <row r="8" ht="14.25" spans="1:6">
      <c r="A8" s="14">
        <v>11</v>
      </c>
      <c r="B8" s="9">
        <v>219</v>
      </c>
      <c r="C8" s="9" t="s">
        <v>11</v>
      </c>
      <c r="D8" s="15">
        <v>1</v>
      </c>
      <c r="E8" s="10" t="s">
        <v>39</v>
      </c>
      <c r="F8" s="10"/>
    </row>
    <row r="9" ht="14.25" spans="1:6">
      <c r="A9" s="14">
        <v>13</v>
      </c>
      <c r="B9" s="9">
        <v>521</v>
      </c>
      <c r="C9" s="9" t="s">
        <v>25</v>
      </c>
      <c r="D9" s="15">
        <v>1</v>
      </c>
      <c r="E9" s="10" t="s">
        <v>40</v>
      </c>
      <c r="F9" s="10"/>
    </row>
    <row r="10" ht="14.25" spans="1:6">
      <c r="A10" s="14">
        <v>13</v>
      </c>
      <c r="B10" s="9">
        <v>522</v>
      </c>
      <c r="C10" s="9" t="s">
        <v>25</v>
      </c>
      <c r="D10" s="15">
        <v>1</v>
      </c>
      <c r="E10" s="10" t="s">
        <v>35</v>
      </c>
      <c r="F10" s="10"/>
    </row>
    <row r="11" ht="14.25" spans="1:6">
      <c r="A11" s="14">
        <v>13</v>
      </c>
      <c r="B11" s="9">
        <v>527</v>
      </c>
      <c r="C11" s="9" t="s">
        <v>25</v>
      </c>
      <c r="D11" s="15">
        <v>1</v>
      </c>
      <c r="E11" s="10" t="s">
        <v>35</v>
      </c>
      <c r="F11" s="10"/>
    </row>
    <row r="12" ht="14.25" spans="1:6">
      <c r="A12" s="14">
        <v>16</v>
      </c>
      <c r="B12" s="9">
        <v>513</v>
      </c>
      <c r="C12" s="9" t="s">
        <v>23</v>
      </c>
      <c r="D12" s="15">
        <v>1</v>
      </c>
      <c r="E12" s="10" t="s">
        <v>41</v>
      </c>
      <c r="F12" s="10"/>
    </row>
    <row r="13" ht="14.25" spans="1:6">
      <c r="A13" s="14">
        <v>16</v>
      </c>
      <c r="B13" s="9">
        <v>517</v>
      </c>
      <c r="C13" s="9" t="s">
        <v>23</v>
      </c>
      <c r="D13" s="15">
        <v>1</v>
      </c>
      <c r="E13" s="10" t="s">
        <v>42</v>
      </c>
      <c r="F13" s="10"/>
    </row>
    <row r="14" ht="14.25" spans="1:6">
      <c r="A14" s="14">
        <v>16</v>
      </c>
      <c r="B14" s="9">
        <v>527</v>
      </c>
      <c r="C14" s="9" t="s">
        <v>23</v>
      </c>
      <c r="D14" s="15">
        <v>1</v>
      </c>
      <c r="E14" s="10" t="s">
        <v>41</v>
      </c>
      <c r="F14" s="10"/>
    </row>
    <row r="15" ht="14.25" spans="1:6">
      <c r="A15" s="14">
        <v>17</v>
      </c>
      <c r="B15" s="9">
        <v>603</v>
      </c>
      <c r="C15" s="9" t="s">
        <v>23</v>
      </c>
      <c r="D15" s="15">
        <v>1</v>
      </c>
      <c r="E15" s="10" t="s">
        <v>34</v>
      </c>
      <c r="F15" s="10"/>
    </row>
    <row r="16" ht="14.25" spans="1:6">
      <c r="A16" s="14">
        <v>17</v>
      </c>
      <c r="B16" s="9">
        <v>606</v>
      </c>
      <c r="C16" s="9" t="s">
        <v>23</v>
      </c>
      <c r="D16" s="15">
        <v>1</v>
      </c>
      <c r="E16" s="10" t="s">
        <v>34</v>
      </c>
      <c r="F16" s="10"/>
    </row>
    <row r="17" ht="14.25" spans="1:6">
      <c r="A17" s="14">
        <v>12</v>
      </c>
      <c r="B17" s="9">
        <v>207</v>
      </c>
      <c r="C17" s="9" t="s">
        <v>14</v>
      </c>
      <c r="D17" s="15">
        <v>1</v>
      </c>
      <c r="E17" s="10" t="s">
        <v>43</v>
      </c>
      <c r="F17" s="10"/>
    </row>
    <row r="18" ht="14.25" spans="1:6">
      <c r="A18" s="14">
        <v>10</v>
      </c>
      <c r="B18" s="9">
        <v>407</v>
      </c>
      <c r="C18" s="11" t="s">
        <v>20</v>
      </c>
      <c r="D18" s="15">
        <v>1</v>
      </c>
      <c r="E18" s="10" t="s">
        <v>44</v>
      </c>
      <c r="F18" s="10"/>
    </row>
    <row r="19" ht="14.25" spans="1:6">
      <c r="A19" s="14">
        <v>10</v>
      </c>
      <c r="B19" s="9">
        <v>423</v>
      </c>
      <c r="C19" s="11" t="s">
        <v>20</v>
      </c>
      <c r="D19" s="15">
        <v>1</v>
      </c>
      <c r="E19" s="10" t="s">
        <v>45</v>
      </c>
      <c r="F19" s="10"/>
    </row>
    <row r="20" ht="14.25" spans="1:6">
      <c r="A20" s="14">
        <v>10</v>
      </c>
      <c r="B20" s="9">
        <v>430</v>
      </c>
      <c r="C20" s="11" t="s">
        <v>20</v>
      </c>
      <c r="D20" s="15">
        <v>1</v>
      </c>
      <c r="E20" s="10" t="s">
        <v>46</v>
      </c>
      <c r="F20" s="10"/>
    </row>
    <row r="21" ht="14.25" spans="1:6">
      <c r="A21" s="14">
        <v>12</v>
      </c>
      <c r="B21" s="9">
        <v>605</v>
      </c>
      <c r="C21" s="9" t="s">
        <v>26</v>
      </c>
      <c r="D21" s="15">
        <v>1</v>
      </c>
      <c r="E21" s="10" t="s">
        <v>47</v>
      </c>
      <c r="F21" s="10"/>
    </row>
    <row r="22" ht="14.25" spans="1:6">
      <c r="A22" s="14">
        <v>12</v>
      </c>
      <c r="B22" s="9">
        <v>611</v>
      </c>
      <c r="C22" s="9" t="s">
        <v>26</v>
      </c>
      <c r="D22" s="15">
        <v>1</v>
      </c>
      <c r="E22" s="10" t="s">
        <v>47</v>
      </c>
      <c r="F22" s="10"/>
    </row>
    <row r="23" ht="14.25" spans="1:6">
      <c r="A23" s="14">
        <v>12</v>
      </c>
      <c r="B23" s="9">
        <v>621</v>
      </c>
      <c r="C23" s="9" t="s">
        <v>26</v>
      </c>
      <c r="D23" s="15">
        <v>1</v>
      </c>
      <c r="E23" s="10" t="s">
        <v>36</v>
      </c>
      <c r="F23" s="10"/>
    </row>
    <row r="24" ht="14.25" spans="1:6">
      <c r="A24" s="14">
        <v>11</v>
      </c>
      <c r="B24" s="9">
        <v>124</v>
      </c>
      <c r="C24" s="9" t="s">
        <v>21</v>
      </c>
      <c r="D24" s="15">
        <v>1</v>
      </c>
      <c r="E24" s="10" t="s">
        <v>34</v>
      </c>
      <c r="F24" s="10"/>
    </row>
    <row r="25" ht="14.25" spans="1:6">
      <c r="A25" s="14">
        <v>10</v>
      </c>
      <c r="B25" s="9">
        <v>116</v>
      </c>
      <c r="C25" s="11" t="s">
        <v>19</v>
      </c>
      <c r="D25" s="15">
        <v>1</v>
      </c>
      <c r="E25" s="10" t="s">
        <v>44</v>
      </c>
      <c r="F25" s="10"/>
    </row>
    <row r="26" ht="14.25" spans="1:6">
      <c r="A26" s="14">
        <v>11</v>
      </c>
      <c r="B26" s="16">
        <v>623</v>
      </c>
      <c r="C26" s="16" t="s">
        <v>16</v>
      </c>
      <c r="D26" s="15">
        <v>1</v>
      </c>
      <c r="E26" s="10" t="s">
        <v>47</v>
      </c>
      <c r="F26" s="10"/>
    </row>
    <row r="27" ht="14.25" spans="1:6">
      <c r="A27" s="14">
        <v>14</v>
      </c>
      <c r="B27" s="9">
        <v>431</v>
      </c>
      <c r="C27" s="9" t="s">
        <v>22</v>
      </c>
      <c r="D27" s="15">
        <v>1</v>
      </c>
      <c r="E27" s="10" t="s">
        <v>44</v>
      </c>
      <c r="F27" s="10"/>
    </row>
    <row r="28" ht="14.25" spans="1:6">
      <c r="A28" s="14">
        <v>14</v>
      </c>
      <c r="B28" s="9">
        <v>505</v>
      </c>
      <c r="C28" s="9" t="s">
        <v>22</v>
      </c>
      <c r="D28" s="15">
        <v>1</v>
      </c>
      <c r="E28" s="10" t="s">
        <v>44</v>
      </c>
      <c r="F28" s="10"/>
    </row>
    <row r="29" ht="14.25" spans="1:6">
      <c r="A29" s="14">
        <v>14</v>
      </c>
      <c r="B29" s="9">
        <v>515</v>
      </c>
      <c r="C29" s="9" t="s">
        <v>22</v>
      </c>
      <c r="D29" s="15">
        <v>1</v>
      </c>
      <c r="E29" s="10" t="s">
        <v>44</v>
      </c>
      <c r="F29" s="10"/>
    </row>
    <row r="30" ht="24" spans="1:6">
      <c r="A30" s="14">
        <v>14</v>
      </c>
      <c r="B30" s="9">
        <v>104</v>
      </c>
      <c r="C30" s="9" t="s">
        <v>27</v>
      </c>
      <c r="D30" s="15">
        <v>1</v>
      </c>
      <c r="E30" s="10" t="s">
        <v>48</v>
      </c>
      <c r="F30" s="10"/>
    </row>
    <row r="31" ht="14.25" spans="1:6">
      <c r="A31" s="14">
        <v>14</v>
      </c>
      <c r="B31" s="9">
        <v>308</v>
      </c>
      <c r="C31" s="9" t="s">
        <v>27</v>
      </c>
      <c r="D31" s="15">
        <v>1</v>
      </c>
      <c r="E31" s="10" t="s">
        <v>35</v>
      </c>
      <c r="F31" s="10"/>
    </row>
  </sheetData>
  <sortState ref="A3:F3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K35" sqref="K35"/>
    </sheetView>
  </sheetViews>
  <sheetFormatPr defaultColWidth="9" defaultRowHeight="12" outlineLevelCol="6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49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307</v>
      </c>
      <c r="C3" s="9" t="s">
        <v>17</v>
      </c>
      <c r="D3" s="10">
        <v>1</v>
      </c>
      <c r="E3" s="10" t="s">
        <v>35</v>
      </c>
      <c r="F3" s="10"/>
    </row>
    <row r="4" s="1" customFormat="1" spans="1:6">
      <c r="A4" s="9">
        <v>6</v>
      </c>
      <c r="B4" s="9">
        <v>108</v>
      </c>
      <c r="C4" s="9" t="s">
        <v>18</v>
      </c>
      <c r="D4" s="10">
        <v>1</v>
      </c>
      <c r="E4" s="10" t="s">
        <v>35</v>
      </c>
      <c r="F4" s="10"/>
    </row>
    <row r="5" s="1" customFormat="1" spans="1:6">
      <c r="A5" s="9">
        <v>3</v>
      </c>
      <c r="B5" s="9">
        <v>536</v>
      </c>
      <c r="C5" s="9" t="s">
        <v>25</v>
      </c>
      <c r="D5" s="10">
        <v>1</v>
      </c>
      <c r="E5" s="10" t="s">
        <v>35</v>
      </c>
      <c r="F5" s="10"/>
    </row>
    <row r="6" s="1" customFormat="1" spans="1:6">
      <c r="A6" s="9">
        <v>3</v>
      </c>
      <c r="B6" s="9">
        <v>631</v>
      </c>
      <c r="C6" s="9" t="s">
        <v>25</v>
      </c>
      <c r="D6" s="10">
        <v>1</v>
      </c>
      <c r="E6" s="10" t="s">
        <v>50</v>
      </c>
      <c r="F6" s="10"/>
    </row>
    <row r="7" s="1" customFormat="1" spans="1:6">
      <c r="A7" s="9">
        <v>5</v>
      </c>
      <c r="B7" s="9">
        <v>620</v>
      </c>
      <c r="C7" s="11" t="s">
        <v>14</v>
      </c>
      <c r="D7" s="10">
        <v>1</v>
      </c>
      <c r="E7" s="10" t="s">
        <v>36</v>
      </c>
      <c r="F7" s="10"/>
    </row>
    <row r="8" s="1" customFormat="1" spans="1:6">
      <c r="A8" s="9">
        <v>9</v>
      </c>
      <c r="B8" s="9">
        <v>401</v>
      </c>
      <c r="C8" s="9" t="s">
        <v>13</v>
      </c>
      <c r="D8" s="12">
        <v>1</v>
      </c>
      <c r="E8" s="12" t="s">
        <v>51</v>
      </c>
      <c r="F8" s="12"/>
    </row>
    <row r="9" s="1" customFormat="1" spans="1:6">
      <c r="A9" s="9">
        <v>9</v>
      </c>
      <c r="B9" s="9">
        <v>432</v>
      </c>
      <c r="C9" s="9" t="s">
        <v>13</v>
      </c>
      <c r="D9" s="12">
        <v>1</v>
      </c>
      <c r="E9" s="12" t="s">
        <v>52</v>
      </c>
      <c r="F9" s="12"/>
    </row>
    <row r="10" s="1" customFormat="1" spans="1:6">
      <c r="A10" s="9">
        <v>1</v>
      </c>
      <c r="B10" s="9">
        <v>226</v>
      </c>
      <c r="C10" s="9" t="s">
        <v>20</v>
      </c>
      <c r="D10" s="10">
        <v>1</v>
      </c>
      <c r="E10" s="10" t="s">
        <v>53</v>
      </c>
      <c r="F10" s="10"/>
    </row>
    <row r="11" s="1" customFormat="1" spans="1:6">
      <c r="A11" s="9">
        <v>1</v>
      </c>
      <c r="B11" s="9">
        <v>301</v>
      </c>
      <c r="C11" s="9" t="s">
        <v>20</v>
      </c>
      <c r="D11" s="10">
        <v>1</v>
      </c>
      <c r="E11" s="10" t="s">
        <v>54</v>
      </c>
      <c r="F11" s="10"/>
    </row>
    <row r="12" s="1" customFormat="1" spans="1:6">
      <c r="A12" s="9">
        <v>4</v>
      </c>
      <c r="B12" s="9">
        <v>201</v>
      </c>
      <c r="C12" s="11" t="s">
        <v>26</v>
      </c>
      <c r="D12" s="10">
        <v>1</v>
      </c>
      <c r="E12" s="10" t="s">
        <v>55</v>
      </c>
      <c r="F12" s="10"/>
    </row>
    <row r="13" s="1" customFormat="1" spans="1:6">
      <c r="A13" s="9">
        <v>2</v>
      </c>
      <c r="B13" s="9">
        <v>130</v>
      </c>
      <c r="C13" s="9" t="s">
        <v>24</v>
      </c>
      <c r="D13" s="10">
        <v>1</v>
      </c>
      <c r="E13" s="10" t="s">
        <v>56</v>
      </c>
      <c r="F13" s="10"/>
    </row>
    <row r="14" s="1" customFormat="1" spans="1:6">
      <c r="A14" s="9">
        <v>2</v>
      </c>
      <c r="B14" s="9">
        <v>319</v>
      </c>
      <c r="C14" s="9" t="s">
        <v>21</v>
      </c>
      <c r="D14" s="10">
        <v>1</v>
      </c>
      <c r="E14" s="10" t="s">
        <v>57</v>
      </c>
      <c r="F14" s="10"/>
    </row>
    <row r="15" s="1" customFormat="1" spans="1:6">
      <c r="A15" s="9">
        <v>2</v>
      </c>
      <c r="B15" s="9">
        <v>332</v>
      </c>
      <c r="C15" s="9" t="s">
        <v>21</v>
      </c>
      <c r="D15" s="10">
        <v>1</v>
      </c>
      <c r="E15" s="10" t="s">
        <v>35</v>
      </c>
      <c r="F15" s="10"/>
    </row>
    <row r="16" s="1" customFormat="1" spans="1:6">
      <c r="A16" s="9">
        <v>4</v>
      </c>
      <c r="B16" s="9">
        <v>404</v>
      </c>
      <c r="C16" s="11" t="s">
        <v>19</v>
      </c>
      <c r="D16" s="10">
        <v>1</v>
      </c>
      <c r="E16" s="10" t="s">
        <v>54</v>
      </c>
      <c r="F16" s="10"/>
    </row>
    <row r="17" s="1" customFormat="1" spans="1:6">
      <c r="A17" s="9">
        <v>5</v>
      </c>
      <c r="B17" s="9">
        <v>511</v>
      </c>
      <c r="C17" s="11" t="s">
        <v>19</v>
      </c>
      <c r="D17" s="10">
        <v>1</v>
      </c>
      <c r="E17" s="10" t="s">
        <v>58</v>
      </c>
      <c r="F17" s="10"/>
    </row>
    <row r="18" s="1" customFormat="1" spans="1:6">
      <c r="A18" s="9">
        <v>7</v>
      </c>
      <c r="B18" s="9">
        <v>416</v>
      </c>
      <c r="C18" s="9" t="s">
        <v>12</v>
      </c>
      <c r="D18" s="10">
        <v>1</v>
      </c>
      <c r="E18" s="10" t="s">
        <v>59</v>
      </c>
      <c r="F18" s="10"/>
    </row>
    <row r="19" s="1" customFormat="1" spans="1:6">
      <c r="A19" s="9">
        <v>4</v>
      </c>
      <c r="B19" s="9">
        <v>319</v>
      </c>
      <c r="C19" s="11" t="s">
        <v>22</v>
      </c>
      <c r="D19" s="10">
        <v>1</v>
      </c>
      <c r="E19" s="10" t="s">
        <v>55</v>
      </c>
      <c r="F19" s="10"/>
    </row>
    <row r="20" s="1" customFormat="1" spans="1:6">
      <c r="A20" s="9">
        <v>4</v>
      </c>
      <c r="B20" s="13">
        <v>418</v>
      </c>
      <c r="C20" s="11" t="s">
        <v>22</v>
      </c>
      <c r="D20" s="10">
        <v>1</v>
      </c>
      <c r="E20" s="10" t="s">
        <v>46</v>
      </c>
      <c r="F20" s="10"/>
    </row>
    <row r="21" s="1" customFormat="1" spans="1:6">
      <c r="A21" s="9">
        <v>4</v>
      </c>
      <c r="B21" s="9">
        <v>426</v>
      </c>
      <c r="C21" s="11" t="s">
        <v>22</v>
      </c>
      <c r="D21" s="10">
        <v>1</v>
      </c>
      <c r="E21" s="10" t="s">
        <v>46</v>
      </c>
      <c r="F21" s="10"/>
    </row>
    <row r="22" s="1" customFormat="1" spans="1:6">
      <c r="A22" s="9">
        <v>6</v>
      </c>
      <c r="B22" s="11">
        <v>213</v>
      </c>
      <c r="C22" s="9" t="s">
        <v>27</v>
      </c>
      <c r="D22" s="10">
        <v>1</v>
      </c>
      <c r="E22" s="10" t="s">
        <v>59</v>
      </c>
      <c r="F22" s="10"/>
    </row>
    <row r="23" s="1" customFormat="1" spans="1:6">
      <c r="A23" s="9">
        <v>6</v>
      </c>
      <c r="B23" s="9">
        <v>214</v>
      </c>
      <c r="C23" s="9" t="s">
        <v>27</v>
      </c>
      <c r="D23" s="10">
        <v>1</v>
      </c>
      <c r="E23" s="10" t="s">
        <v>35</v>
      </c>
      <c r="F23" s="10"/>
    </row>
    <row r="24" s="1" customFormat="1" spans="1:6">
      <c r="A24" s="9">
        <v>6</v>
      </c>
      <c r="B24" s="9">
        <v>220</v>
      </c>
      <c r="C24" s="9" t="s">
        <v>27</v>
      </c>
      <c r="D24" s="10">
        <v>1</v>
      </c>
      <c r="E24" s="10" t="s">
        <v>60</v>
      </c>
      <c r="F24" s="10"/>
    </row>
    <row r="25" s="1" customFormat="1" spans="1:6">
      <c r="A25" s="9">
        <v>6</v>
      </c>
      <c r="B25" s="9">
        <v>222</v>
      </c>
      <c r="C25" s="9" t="s">
        <v>27</v>
      </c>
      <c r="D25" s="10">
        <v>1</v>
      </c>
      <c r="E25" s="10" t="s">
        <v>60</v>
      </c>
      <c r="F25" s="10"/>
    </row>
    <row r="26" s="1" customFormat="1" spans="1:7">
      <c r="A26" s="9">
        <v>6</v>
      </c>
      <c r="B26" s="9">
        <v>224</v>
      </c>
      <c r="C26" s="9" t="s">
        <v>27</v>
      </c>
      <c r="D26" s="10">
        <v>1</v>
      </c>
      <c r="E26" s="10" t="s">
        <v>60</v>
      </c>
      <c r="F26" s="10"/>
      <c r="G26" s="1" t="s">
        <v>61</v>
      </c>
    </row>
    <row r="27" s="1" customFormat="1" spans="1:6">
      <c r="A27" s="9">
        <v>6</v>
      </c>
      <c r="B27" s="9">
        <v>306</v>
      </c>
      <c r="C27" s="9" t="s">
        <v>27</v>
      </c>
      <c r="D27" s="10">
        <v>1</v>
      </c>
      <c r="E27" s="10" t="s">
        <v>35</v>
      </c>
      <c r="F27" s="10"/>
    </row>
    <row r="28" s="1" customFormat="1" spans="1:6">
      <c r="A28" s="9">
        <v>6</v>
      </c>
      <c r="B28" s="9">
        <v>310</v>
      </c>
      <c r="C28" s="9" t="s">
        <v>27</v>
      </c>
      <c r="D28" s="10">
        <v>1</v>
      </c>
      <c r="E28" s="10" t="s">
        <v>62</v>
      </c>
      <c r="F28" s="10"/>
    </row>
    <row r="29" s="1" customFormat="1" spans="1:6">
      <c r="A29" s="9">
        <v>6</v>
      </c>
      <c r="B29" s="11">
        <v>315</v>
      </c>
      <c r="C29" s="9" t="s">
        <v>27</v>
      </c>
      <c r="D29" s="10">
        <v>1</v>
      </c>
      <c r="E29" s="10" t="s">
        <v>62</v>
      </c>
      <c r="F29" s="10"/>
    </row>
    <row r="30" s="1" customFormat="1" spans="1:6">
      <c r="A30" s="9">
        <v>6</v>
      </c>
      <c r="B30" s="9">
        <v>407</v>
      </c>
      <c r="C30" s="9" t="s">
        <v>27</v>
      </c>
      <c r="D30" s="10">
        <v>1</v>
      </c>
      <c r="E30" s="10" t="s">
        <v>35</v>
      </c>
      <c r="F30" s="10"/>
    </row>
    <row r="31" s="1" customFormat="1" spans="1:6">
      <c r="A31" s="9">
        <v>6</v>
      </c>
      <c r="B31" s="9">
        <v>426</v>
      </c>
      <c r="C31" s="9" t="s">
        <v>27</v>
      </c>
      <c r="D31" s="10">
        <v>1</v>
      </c>
      <c r="E31" s="10" t="s">
        <v>35</v>
      </c>
      <c r="F31" s="10"/>
    </row>
    <row r="32" s="1" customFormat="1" spans="1:6">
      <c r="A32" s="9">
        <v>6</v>
      </c>
      <c r="B32" s="9">
        <v>515</v>
      </c>
      <c r="C32" s="9" t="s">
        <v>27</v>
      </c>
      <c r="D32" s="10">
        <v>1</v>
      </c>
      <c r="E32" s="10" t="s">
        <v>35</v>
      </c>
      <c r="F32" s="10"/>
    </row>
    <row r="33" s="1" customFormat="1" spans="1:6">
      <c r="A33" s="9">
        <v>6</v>
      </c>
      <c r="B33" s="9">
        <v>528</v>
      </c>
      <c r="C33" s="9" t="s">
        <v>27</v>
      </c>
      <c r="D33" s="10">
        <v>1</v>
      </c>
      <c r="E33" s="10" t="s">
        <v>35</v>
      </c>
      <c r="F33" s="10"/>
    </row>
    <row r="34" s="1" customFormat="1" spans="1:6">
      <c r="A34" s="9">
        <v>6</v>
      </c>
      <c r="B34" s="9">
        <v>616</v>
      </c>
      <c r="C34" s="9" t="s">
        <v>27</v>
      </c>
      <c r="D34" s="10">
        <v>1</v>
      </c>
      <c r="E34" s="10" t="s">
        <v>59</v>
      </c>
      <c r="F34" s="10"/>
    </row>
  </sheetData>
  <sortState ref="A3:G34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2022-05-07T07:36:57Z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