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综合成绩" sheetId="3" r:id="rId1"/>
    <sheet name="第一次检查达标率" sheetId="1" r:id="rId2"/>
    <sheet name="第二次检查达标率" sheetId="2" r:id="rId3"/>
  </sheets>
  <calcPr calcId="144525"/>
</workbook>
</file>

<file path=xl/sharedStrings.xml><?xml version="1.0" encoding="utf-8"?>
<sst xmlns="http://schemas.openxmlformats.org/spreadsheetml/2006/main" count="97" uniqueCount="47">
  <si>
    <t>2020-2021学年第一学期第四周卫生达标率检查综合统计表</t>
  </si>
  <si>
    <t>学院</t>
  </si>
  <si>
    <t>第一次总达标率</t>
  </si>
  <si>
    <t>第二次达标率</t>
  </si>
  <si>
    <t>平均达标率</t>
  </si>
  <si>
    <t>名次</t>
  </si>
  <si>
    <t>备注</t>
  </si>
  <si>
    <t>乘务学院</t>
  </si>
  <si>
    <t>飞行学院</t>
  </si>
  <si>
    <t>化工与安全学院</t>
  </si>
  <si>
    <t>机电工程学院</t>
  </si>
  <si>
    <t>教师教育学院</t>
  </si>
  <si>
    <t>生物与环境工程学院</t>
  </si>
  <si>
    <t>体育学院</t>
  </si>
  <si>
    <t>信息工程学院</t>
  </si>
  <si>
    <t>艺术学院</t>
  </si>
  <si>
    <t>外国语学院</t>
  </si>
  <si>
    <t>经济管理学院</t>
  </si>
  <si>
    <t>电气工程学院</t>
  </si>
  <si>
    <t>航空工程学院</t>
  </si>
  <si>
    <t>理学院</t>
  </si>
  <si>
    <t>建筑工程学院</t>
  </si>
  <si>
    <t>机场学院</t>
  </si>
  <si>
    <t>人文学院</t>
  </si>
  <si>
    <t>马克思主义学院</t>
  </si>
  <si>
    <t>2020-2021学年第一学期第四周卫生达标率检查统计表</t>
  </si>
  <si>
    <t>男生
宿舍数</t>
  </si>
  <si>
    <t>达标
宿舍数</t>
  </si>
  <si>
    <t>男生
达标率</t>
  </si>
  <si>
    <t>女生
宿舍数</t>
  </si>
  <si>
    <t>女生
达标率</t>
  </si>
  <si>
    <t>总达标率</t>
  </si>
  <si>
    <t>女生 8#202（未断电）</t>
  </si>
  <si>
    <t>女生 3#336（未锁门）</t>
  </si>
  <si>
    <t>女生 6#204(风扇未关）</t>
  </si>
  <si>
    <t>女生 1#228（厕所灯开）
女生 1#229（排气扇开）
女生 1#402（未锁门）</t>
  </si>
  <si>
    <t>女生 7#117（未关灯）</t>
  </si>
  <si>
    <t>女生 4#130（未锁门）</t>
  </si>
  <si>
    <t>男生 12#226（风扇未关）
女生 5#630(未断水）
女生 5#524（未拖地）</t>
  </si>
  <si>
    <t>女生 3#613（未关灯）
女生 3#617（未关灯）
女生 3#623（排气扇开）</t>
  </si>
  <si>
    <t>女生 2#530（柜门未锁)
女生 2#601（排气扇开)
女生 2#606（未断水)
女生 2#619（未锁门)
女生 2#608（脏乱)
女生 2#630（地面脏)
女生 2#632（地面脏)</t>
  </si>
  <si>
    <t>女生 2#120（桌子乱)
女生 2#122（被子乱)</t>
  </si>
  <si>
    <t>2020-2021学年第一学期第四周第二次卫生达标率检查统计表</t>
  </si>
  <si>
    <t>女生 1#134（厕所灯未关)</t>
  </si>
  <si>
    <t>女生 8#202（插排未断电）</t>
  </si>
  <si>
    <t>女生 3#328（洗手间灯未关）</t>
  </si>
  <si>
    <t>女生 3#620（未叠被）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</si>
</sst>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10"/>
      <color rgb="FF000000"/>
      <name val="宋体"/>
      <charset val="134"/>
    </font>
    <font>
      <sz val="10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13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22" fillId="24" borderId="8" applyNumberFormat="0" applyAlignment="0" applyProtection="0">
      <alignment vertical="center"/>
    </xf>
    <xf numFmtId="0" fontId="19" fillId="24" borderId="4" applyNumberFormat="0" applyAlignment="0" applyProtection="0">
      <alignment vertical="center"/>
    </xf>
    <xf numFmtId="0" fontId="23" fillId="29" borderId="9" applyNumberFormat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5" fillId="34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10" fontId="4" fillId="0" borderId="1" xfId="11" applyNumberFormat="1" applyFont="1" applyFill="1" applyBorder="1" applyAlignment="1" applyProtection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0" fontId="3" fillId="0" borderId="1" xfId="11" applyNumberFormat="1" applyFont="1" applyBorder="1" applyAlignment="1">
      <alignment horizontal="center" vertical="center"/>
    </xf>
    <xf numFmtId="10" fontId="3" fillId="2" borderId="1" xfId="11" applyNumberFormat="1" applyFont="1" applyFill="1" applyBorder="1" applyAlignment="1">
      <alignment horizontal="center" vertical="center"/>
    </xf>
    <xf numFmtId="10" fontId="4" fillId="0" borderId="1" xfId="11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 wrapText="1"/>
    </xf>
    <xf numFmtId="0" fontId="4" fillId="0" borderId="1" xfId="11" applyNumberFormat="1" applyFont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/>
    </xf>
    <xf numFmtId="10" fontId="0" fillId="0" borderId="1" xfId="11" applyNumberForma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0"/>
  <sheetViews>
    <sheetView tabSelected="1" workbookViewId="0">
      <selection activeCell="A2" sqref="A2:F20"/>
    </sheetView>
  </sheetViews>
  <sheetFormatPr defaultColWidth="9" defaultRowHeight="13.5" outlineLevelCol="5"/>
  <cols>
    <col min="1" max="1" width="18.1083333333333" style="1" customWidth="1"/>
    <col min="2" max="3" width="16.375" style="1" customWidth="1"/>
    <col min="4" max="4" width="12.625" style="1" customWidth="1"/>
    <col min="5" max="5" width="7.25" style="1" customWidth="1"/>
    <col min="6" max="6" width="9.5" style="1" customWidth="1"/>
    <col min="7" max="249" width="9" style="1"/>
    <col min="250" max="250" width="17.1083333333333" style="1" customWidth="1"/>
    <col min="251" max="253" width="14.3333333333333" style="1" customWidth="1"/>
    <col min="254" max="254" width="9" style="1"/>
    <col min="255" max="255" width="10.775" style="1" customWidth="1"/>
    <col min="256" max="505" width="9" style="1"/>
    <col min="506" max="506" width="17.1083333333333" style="1" customWidth="1"/>
    <col min="507" max="509" width="14.3333333333333" style="1" customWidth="1"/>
    <col min="510" max="510" width="9" style="1"/>
    <col min="511" max="511" width="10.775" style="1" customWidth="1"/>
    <col min="512" max="761" width="9" style="1"/>
    <col min="762" max="762" width="17.1083333333333" style="1" customWidth="1"/>
    <col min="763" max="765" width="14.3333333333333" style="1" customWidth="1"/>
    <col min="766" max="766" width="9" style="1"/>
    <col min="767" max="767" width="10.775" style="1" customWidth="1"/>
    <col min="768" max="1017" width="9" style="1"/>
    <col min="1018" max="1018" width="17.1083333333333" style="1" customWidth="1"/>
    <col min="1019" max="1021" width="14.3333333333333" style="1" customWidth="1"/>
    <col min="1022" max="1022" width="9" style="1"/>
    <col min="1023" max="1023" width="10.775" style="1" customWidth="1"/>
    <col min="1024" max="1273" width="9" style="1"/>
    <col min="1274" max="1274" width="17.1083333333333" style="1" customWidth="1"/>
    <col min="1275" max="1277" width="14.3333333333333" style="1" customWidth="1"/>
    <col min="1278" max="1278" width="9" style="1"/>
    <col min="1279" max="1279" width="10.775" style="1" customWidth="1"/>
    <col min="1280" max="1529" width="9" style="1"/>
    <col min="1530" max="1530" width="17.1083333333333" style="1" customWidth="1"/>
    <col min="1531" max="1533" width="14.3333333333333" style="1" customWidth="1"/>
    <col min="1534" max="1534" width="9" style="1"/>
    <col min="1535" max="1535" width="10.775" style="1" customWidth="1"/>
    <col min="1536" max="1785" width="9" style="1"/>
    <col min="1786" max="1786" width="17.1083333333333" style="1" customWidth="1"/>
    <col min="1787" max="1789" width="14.3333333333333" style="1" customWidth="1"/>
    <col min="1790" max="1790" width="9" style="1"/>
    <col min="1791" max="1791" width="10.775" style="1" customWidth="1"/>
    <col min="1792" max="2041" width="9" style="1"/>
    <col min="2042" max="2042" width="17.1083333333333" style="1" customWidth="1"/>
    <col min="2043" max="2045" width="14.3333333333333" style="1" customWidth="1"/>
    <col min="2046" max="2046" width="9" style="1"/>
    <col min="2047" max="2047" width="10.775" style="1" customWidth="1"/>
    <col min="2048" max="2297" width="9" style="1"/>
    <col min="2298" max="2298" width="17.1083333333333" style="1" customWidth="1"/>
    <col min="2299" max="2301" width="14.3333333333333" style="1" customWidth="1"/>
    <col min="2302" max="2302" width="9" style="1"/>
    <col min="2303" max="2303" width="10.775" style="1" customWidth="1"/>
    <col min="2304" max="2553" width="9" style="1"/>
    <col min="2554" max="2554" width="17.1083333333333" style="1" customWidth="1"/>
    <col min="2555" max="2557" width="14.3333333333333" style="1" customWidth="1"/>
    <col min="2558" max="2558" width="9" style="1"/>
    <col min="2559" max="2559" width="10.775" style="1" customWidth="1"/>
    <col min="2560" max="2809" width="9" style="1"/>
    <col min="2810" max="2810" width="17.1083333333333" style="1" customWidth="1"/>
    <col min="2811" max="2813" width="14.3333333333333" style="1" customWidth="1"/>
    <col min="2814" max="2814" width="9" style="1"/>
    <col min="2815" max="2815" width="10.775" style="1" customWidth="1"/>
    <col min="2816" max="3065" width="9" style="1"/>
    <col min="3066" max="3066" width="17.1083333333333" style="1" customWidth="1"/>
    <col min="3067" max="3069" width="14.3333333333333" style="1" customWidth="1"/>
    <col min="3070" max="3070" width="9" style="1"/>
    <col min="3071" max="3071" width="10.775" style="1" customWidth="1"/>
    <col min="3072" max="3321" width="9" style="1"/>
    <col min="3322" max="3322" width="17.1083333333333" style="1" customWidth="1"/>
    <col min="3323" max="3325" width="14.3333333333333" style="1" customWidth="1"/>
    <col min="3326" max="3326" width="9" style="1"/>
    <col min="3327" max="3327" width="10.775" style="1" customWidth="1"/>
    <col min="3328" max="3577" width="9" style="1"/>
    <col min="3578" max="3578" width="17.1083333333333" style="1" customWidth="1"/>
    <col min="3579" max="3581" width="14.3333333333333" style="1" customWidth="1"/>
    <col min="3582" max="3582" width="9" style="1"/>
    <col min="3583" max="3583" width="10.775" style="1" customWidth="1"/>
    <col min="3584" max="3833" width="9" style="1"/>
    <col min="3834" max="3834" width="17.1083333333333" style="1" customWidth="1"/>
    <col min="3835" max="3837" width="14.3333333333333" style="1" customWidth="1"/>
    <col min="3838" max="3838" width="9" style="1"/>
    <col min="3839" max="3839" width="10.775" style="1" customWidth="1"/>
    <col min="3840" max="4089" width="9" style="1"/>
    <col min="4090" max="4090" width="17.1083333333333" style="1" customWidth="1"/>
    <col min="4091" max="4093" width="14.3333333333333" style="1" customWidth="1"/>
    <col min="4094" max="4094" width="9" style="1"/>
    <col min="4095" max="4095" width="10.775" style="1" customWidth="1"/>
    <col min="4096" max="4345" width="9" style="1"/>
    <col min="4346" max="4346" width="17.1083333333333" style="1" customWidth="1"/>
    <col min="4347" max="4349" width="14.3333333333333" style="1" customWidth="1"/>
    <col min="4350" max="4350" width="9" style="1"/>
    <col min="4351" max="4351" width="10.775" style="1" customWidth="1"/>
    <col min="4352" max="4601" width="9" style="1"/>
    <col min="4602" max="4602" width="17.1083333333333" style="1" customWidth="1"/>
    <col min="4603" max="4605" width="14.3333333333333" style="1" customWidth="1"/>
    <col min="4606" max="4606" width="9" style="1"/>
    <col min="4607" max="4607" width="10.775" style="1" customWidth="1"/>
    <col min="4608" max="4857" width="9" style="1"/>
    <col min="4858" max="4858" width="17.1083333333333" style="1" customWidth="1"/>
    <col min="4859" max="4861" width="14.3333333333333" style="1" customWidth="1"/>
    <col min="4862" max="4862" width="9" style="1"/>
    <col min="4863" max="4863" width="10.775" style="1" customWidth="1"/>
    <col min="4864" max="5113" width="9" style="1"/>
    <col min="5114" max="5114" width="17.1083333333333" style="1" customWidth="1"/>
    <col min="5115" max="5117" width="14.3333333333333" style="1" customWidth="1"/>
    <col min="5118" max="5118" width="9" style="1"/>
    <col min="5119" max="5119" width="10.775" style="1" customWidth="1"/>
    <col min="5120" max="5369" width="9" style="1"/>
    <col min="5370" max="5370" width="17.1083333333333" style="1" customWidth="1"/>
    <col min="5371" max="5373" width="14.3333333333333" style="1" customWidth="1"/>
    <col min="5374" max="5374" width="9" style="1"/>
    <col min="5375" max="5375" width="10.775" style="1" customWidth="1"/>
    <col min="5376" max="5625" width="9" style="1"/>
    <col min="5626" max="5626" width="17.1083333333333" style="1" customWidth="1"/>
    <col min="5627" max="5629" width="14.3333333333333" style="1" customWidth="1"/>
    <col min="5630" max="5630" width="9" style="1"/>
    <col min="5631" max="5631" width="10.775" style="1" customWidth="1"/>
    <col min="5632" max="5881" width="9" style="1"/>
    <col min="5882" max="5882" width="17.1083333333333" style="1" customWidth="1"/>
    <col min="5883" max="5885" width="14.3333333333333" style="1" customWidth="1"/>
    <col min="5886" max="5886" width="9" style="1"/>
    <col min="5887" max="5887" width="10.775" style="1" customWidth="1"/>
    <col min="5888" max="6137" width="9" style="1"/>
    <col min="6138" max="6138" width="17.1083333333333" style="1" customWidth="1"/>
    <col min="6139" max="6141" width="14.3333333333333" style="1" customWidth="1"/>
    <col min="6142" max="6142" width="9" style="1"/>
    <col min="6143" max="6143" width="10.775" style="1" customWidth="1"/>
    <col min="6144" max="6393" width="9" style="1"/>
    <col min="6394" max="6394" width="17.1083333333333" style="1" customWidth="1"/>
    <col min="6395" max="6397" width="14.3333333333333" style="1" customWidth="1"/>
    <col min="6398" max="6398" width="9" style="1"/>
    <col min="6399" max="6399" width="10.775" style="1" customWidth="1"/>
    <col min="6400" max="6649" width="9" style="1"/>
    <col min="6650" max="6650" width="17.1083333333333" style="1" customWidth="1"/>
    <col min="6651" max="6653" width="14.3333333333333" style="1" customWidth="1"/>
    <col min="6654" max="6654" width="9" style="1"/>
    <col min="6655" max="6655" width="10.775" style="1" customWidth="1"/>
    <col min="6656" max="6905" width="9" style="1"/>
    <col min="6906" max="6906" width="17.1083333333333" style="1" customWidth="1"/>
    <col min="6907" max="6909" width="14.3333333333333" style="1" customWidth="1"/>
    <col min="6910" max="6910" width="9" style="1"/>
    <col min="6911" max="6911" width="10.775" style="1" customWidth="1"/>
    <col min="6912" max="7161" width="9" style="1"/>
    <col min="7162" max="7162" width="17.1083333333333" style="1" customWidth="1"/>
    <col min="7163" max="7165" width="14.3333333333333" style="1" customWidth="1"/>
    <col min="7166" max="7166" width="9" style="1"/>
    <col min="7167" max="7167" width="10.775" style="1" customWidth="1"/>
    <col min="7168" max="7417" width="9" style="1"/>
    <col min="7418" max="7418" width="17.1083333333333" style="1" customWidth="1"/>
    <col min="7419" max="7421" width="14.3333333333333" style="1" customWidth="1"/>
    <col min="7422" max="7422" width="9" style="1"/>
    <col min="7423" max="7423" width="10.775" style="1" customWidth="1"/>
    <col min="7424" max="7673" width="9" style="1"/>
    <col min="7674" max="7674" width="17.1083333333333" style="1" customWidth="1"/>
    <col min="7675" max="7677" width="14.3333333333333" style="1" customWidth="1"/>
    <col min="7678" max="7678" width="9" style="1"/>
    <col min="7679" max="7679" width="10.775" style="1" customWidth="1"/>
    <col min="7680" max="7929" width="9" style="1"/>
    <col min="7930" max="7930" width="17.1083333333333" style="1" customWidth="1"/>
    <col min="7931" max="7933" width="14.3333333333333" style="1" customWidth="1"/>
    <col min="7934" max="7934" width="9" style="1"/>
    <col min="7935" max="7935" width="10.775" style="1" customWidth="1"/>
    <col min="7936" max="8185" width="9" style="1"/>
    <col min="8186" max="8186" width="17.1083333333333" style="1" customWidth="1"/>
    <col min="8187" max="8189" width="14.3333333333333" style="1" customWidth="1"/>
    <col min="8190" max="8190" width="9" style="1"/>
    <col min="8191" max="8191" width="10.775" style="1" customWidth="1"/>
    <col min="8192" max="8441" width="9" style="1"/>
    <col min="8442" max="8442" width="17.1083333333333" style="1" customWidth="1"/>
    <col min="8443" max="8445" width="14.3333333333333" style="1" customWidth="1"/>
    <col min="8446" max="8446" width="9" style="1"/>
    <col min="8447" max="8447" width="10.775" style="1" customWidth="1"/>
    <col min="8448" max="8697" width="9" style="1"/>
    <col min="8698" max="8698" width="17.1083333333333" style="1" customWidth="1"/>
    <col min="8699" max="8701" width="14.3333333333333" style="1" customWidth="1"/>
    <col min="8702" max="8702" width="9" style="1"/>
    <col min="8703" max="8703" width="10.775" style="1" customWidth="1"/>
    <col min="8704" max="8953" width="9" style="1"/>
    <col min="8954" max="8954" width="17.1083333333333" style="1" customWidth="1"/>
    <col min="8955" max="8957" width="14.3333333333333" style="1" customWidth="1"/>
    <col min="8958" max="8958" width="9" style="1"/>
    <col min="8959" max="8959" width="10.775" style="1" customWidth="1"/>
    <col min="8960" max="9209" width="9" style="1"/>
    <col min="9210" max="9210" width="17.1083333333333" style="1" customWidth="1"/>
    <col min="9211" max="9213" width="14.3333333333333" style="1" customWidth="1"/>
    <col min="9214" max="9214" width="9" style="1"/>
    <col min="9215" max="9215" width="10.775" style="1" customWidth="1"/>
    <col min="9216" max="9465" width="9" style="1"/>
    <col min="9466" max="9466" width="17.1083333333333" style="1" customWidth="1"/>
    <col min="9467" max="9469" width="14.3333333333333" style="1" customWidth="1"/>
    <col min="9470" max="9470" width="9" style="1"/>
    <col min="9471" max="9471" width="10.775" style="1" customWidth="1"/>
    <col min="9472" max="9721" width="9" style="1"/>
    <col min="9722" max="9722" width="17.1083333333333" style="1" customWidth="1"/>
    <col min="9723" max="9725" width="14.3333333333333" style="1" customWidth="1"/>
    <col min="9726" max="9726" width="9" style="1"/>
    <col min="9727" max="9727" width="10.775" style="1" customWidth="1"/>
    <col min="9728" max="9977" width="9" style="1"/>
    <col min="9978" max="9978" width="17.1083333333333" style="1" customWidth="1"/>
    <col min="9979" max="9981" width="14.3333333333333" style="1" customWidth="1"/>
    <col min="9982" max="9982" width="9" style="1"/>
    <col min="9983" max="9983" width="10.775" style="1" customWidth="1"/>
    <col min="9984" max="10233" width="9" style="1"/>
    <col min="10234" max="10234" width="17.1083333333333" style="1" customWidth="1"/>
    <col min="10235" max="10237" width="14.3333333333333" style="1" customWidth="1"/>
    <col min="10238" max="10238" width="9" style="1"/>
    <col min="10239" max="10239" width="10.775" style="1" customWidth="1"/>
    <col min="10240" max="10489" width="9" style="1"/>
    <col min="10490" max="10490" width="17.1083333333333" style="1" customWidth="1"/>
    <col min="10491" max="10493" width="14.3333333333333" style="1" customWidth="1"/>
    <col min="10494" max="10494" width="9" style="1"/>
    <col min="10495" max="10495" width="10.775" style="1" customWidth="1"/>
    <col min="10496" max="10745" width="9" style="1"/>
    <col min="10746" max="10746" width="17.1083333333333" style="1" customWidth="1"/>
    <col min="10747" max="10749" width="14.3333333333333" style="1" customWidth="1"/>
    <col min="10750" max="10750" width="9" style="1"/>
    <col min="10751" max="10751" width="10.775" style="1" customWidth="1"/>
    <col min="10752" max="11001" width="9" style="1"/>
    <col min="11002" max="11002" width="17.1083333333333" style="1" customWidth="1"/>
    <col min="11003" max="11005" width="14.3333333333333" style="1" customWidth="1"/>
    <col min="11006" max="11006" width="9" style="1"/>
    <col min="11007" max="11007" width="10.775" style="1" customWidth="1"/>
    <col min="11008" max="11257" width="9" style="1"/>
    <col min="11258" max="11258" width="17.1083333333333" style="1" customWidth="1"/>
    <col min="11259" max="11261" width="14.3333333333333" style="1" customWidth="1"/>
    <col min="11262" max="11262" width="9" style="1"/>
    <col min="11263" max="11263" width="10.775" style="1" customWidth="1"/>
    <col min="11264" max="11513" width="9" style="1"/>
    <col min="11514" max="11514" width="17.1083333333333" style="1" customWidth="1"/>
    <col min="11515" max="11517" width="14.3333333333333" style="1" customWidth="1"/>
    <col min="11518" max="11518" width="9" style="1"/>
    <col min="11519" max="11519" width="10.775" style="1" customWidth="1"/>
    <col min="11520" max="11769" width="9" style="1"/>
    <col min="11770" max="11770" width="17.1083333333333" style="1" customWidth="1"/>
    <col min="11771" max="11773" width="14.3333333333333" style="1" customWidth="1"/>
    <col min="11774" max="11774" width="9" style="1"/>
    <col min="11775" max="11775" width="10.775" style="1" customWidth="1"/>
    <col min="11776" max="12025" width="9" style="1"/>
    <col min="12026" max="12026" width="17.1083333333333" style="1" customWidth="1"/>
    <col min="12027" max="12029" width="14.3333333333333" style="1" customWidth="1"/>
    <col min="12030" max="12030" width="9" style="1"/>
    <col min="12031" max="12031" width="10.775" style="1" customWidth="1"/>
    <col min="12032" max="12281" width="9" style="1"/>
    <col min="12282" max="12282" width="17.1083333333333" style="1" customWidth="1"/>
    <col min="12283" max="12285" width="14.3333333333333" style="1" customWidth="1"/>
    <col min="12286" max="12286" width="9" style="1"/>
    <col min="12287" max="12287" width="10.775" style="1" customWidth="1"/>
    <col min="12288" max="12537" width="9" style="1"/>
    <col min="12538" max="12538" width="17.1083333333333" style="1" customWidth="1"/>
    <col min="12539" max="12541" width="14.3333333333333" style="1" customWidth="1"/>
    <col min="12542" max="12542" width="9" style="1"/>
    <col min="12543" max="12543" width="10.775" style="1" customWidth="1"/>
    <col min="12544" max="12793" width="9" style="1"/>
    <col min="12794" max="12794" width="17.1083333333333" style="1" customWidth="1"/>
    <col min="12795" max="12797" width="14.3333333333333" style="1" customWidth="1"/>
    <col min="12798" max="12798" width="9" style="1"/>
    <col min="12799" max="12799" width="10.775" style="1" customWidth="1"/>
    <col min="12800" max="13049" width="9" style="1"/>
    <col min="13050" max="13050" width="17.1083333333333" style="1" customWidth="1"/>
    <col min="13051" max="13053" width="14.3333333333333" style="1" customWidth="1"/>
    <col min="13054" max="13054" width="9" style="1"/>
    <col min="13055" max="13055" width="10.775" style="1" customWidth="1"/>
    <col min="13056" max="13305" width="9" style="1"/>
    <col min="13306" max="13306" width="17.1083333333333" style="1" customWidth="1"/>
    <col min="13307" max="13309" width="14.3333333333333" style="1" customWidth="1"/>
    <col min="13310" max="13310" width="9" style="1"/>
    <col min="13311" max="13311" width="10.775" style="1" customWidth="1"/>
    <col min="13312" max="13561" width="9" style="1"/>
    <col min="13562" max="13562" width="17.1083333333333" style="1" customWidth="1"/>
    <col min="13563" max="13565" width="14.3333333333333" style="1" customWidth="1"/>
    <col min="13566" max="13566" width="9" style="1"/>
    <col min="13567" max="13567" width="10.775" style="1" customWidth="1"/>
    <col min="13568" max="13817" width="9" style="1"/>
    <col min="13818" max="13818" width="17.1083333333333" style="1" customWidth="1"/>
    <col min="13819" max="13821" width="14.3333333333333" style="1" customWidth="1"/>
    <col min="13822" max="13822" width="9" style="1"/>
    <col min="13823" max="13823" width="10.775" style="1" customWidth="1"/>
    <col min="13824" max="14073" width="9" style="1"/>
    <col min="14074" max="14074" width="17.1083333333333" style="1" customWidth="1"/>
    <col min="14075" max="14077" width="14.3333333333333" style="1" customWidth="1"/>
    <col min="14078" max="14078" width="9" style="1"/>
    <col min="14079" max="14079" width="10.775" style="1" customWidth="1"/>
    <col min="14080" max="14329" width="9" style="1"/>
    <col min="14330" max="14330" width="17.1083333333333" style="1" customWidth="1"/>
    <col min="14331" max="14333" width="14.3333333333333" style="1" customWidth="1"/>
    <col min="14334" max="14334" width="9" style="1"/>
    <col min="14335" max="14335" width="10.775" style="1" customWidth="1"/>
    <col min="14336" max="14585" width="9" style="1"/>
    <col min="14586" max="14586" width="17.1083333333333" style="1" customWidth="1"/>
    <col min="14587" max="14589" width="14.3333333333333" style="1" customWidth="1"/>
    <col min="14590" max="14590" width="9" style="1"/>
    <col min="14591" max="14591" width="10.775" style="1" customWidth="1"/>
    <col min="14592" max="14841" width="9" style="1"/>
    <col min="14842" max="14842" width="17.1083333333333" style="1" customWidth="1"/>
    <col min="14843" max="14845" width="14.3333333333333" style="1" customWidth="1"/>
    <col min="14846" max="14846" width="9" style="1"/>
    <col min="14847" max="14847" width="10.775" style="1" customWidth="1"/>
    <col min="14848" max="15097" width="9" style="1"/>
    <col min="15098" max="15098" width="17.1083333333333" style="1" customWidth="1"/>
    <col min="15099" max="15101" width="14.3333333333333" style="1" customWidth="1"/>
    <col min="15102" max="15102" width="9" style="1"/>
    <col min="15103" max="15103" width="10.775" style="1" customWidth="1"/>
    <col min="15104" max="15353" width="9" style="1"/>
    <col min="15354" max="15354" width="17.1083333333333" style="1" customWidth="1"/>
    <col min="15355" max="15357" width="14.3333333333333" style="1" customWidth="1"/>
    <col min="15358" max="15358" width="9" style="1"/>
    <col min="15359" max="15359" width="10.775" style="1" customWidth="1"/>
    <col min="15360" max="15609" width="9" style="1"/>
    <col min="15610" max="15610" width="17.1083333333333" style="1" customWidth="1"/>
    <col min="15611" max="15613" width="14.3333333333333" style="1" customWidth="1"/>
    <col min="15614" max="15614" width="9" style="1"/>
    <col min="15615" max="15615" width="10.775" style="1" customWidth="1"/>
    <col min="15616" max="15865" width="9" style="1"/>
    <col min="15866" max="15866" width="17.1083333333333" style="1" customWidth="1"/>
    <col min="15867" max="15869" width="14.3333333333333" style="1" customWidth="1"/>
    <col min="15870" max="15870" width="9" style="1"/>
    <col min="15871" max="15871" width="10.775" style="1" customWidth="1"/>
    <col min="15872" max="16121" width="9" style="1"/>
    <col min="16122" max="16122" width="17.1083333333333" style="1" customWidth="1"/>
    <col min="16123" max="16125" width="14.3333333333333" style="1" customWidth="1"/>
    <col min="16126" max="16126" width="9" style="1"/>
    <col min="16127" max="16127" width="10.775" style="1" customWidth="1"/>
    <col min="16128" max="16384" width="9" style="1"/>
  </cols>
  <sheetData>
    <row r="1" s="1" customFormat="1" ht="45.9" customHeight="1" spans="1:6">
      <c r="A1" s="19" t="s">
        <v>0</v>
      </c>
      <c r="B1" s="19"/>
      <c r="C1" s="19"/>
      <c r="D1" s="19"/>
      <c r="E1" s="19"/>
      <c r="F1" s="19"/>
    </row>
    <row r="2" s="1" customFormat="1" ht="26" customHeight="1" spans="1:6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</row>
    <row r="3" s="1" customFormat="1" ht="26" customHeight="1" spans="1:6">
      <c r="A3" s="7" t="s">
        <v>7</v>
      </c>
      <c r="B3" s="9">
        <v>1</v>
      </c>
      <c r="C3" s="11">
        <v>1</v>
      </c>
      <c r="D3" s="20">
        <f>(B3+C3)/2</f>
        <v>1</v>
      </c>
      <c r="E3" s="16">
        <v>1</v>
      </c>
      <c r="F3" s="21"/>
    </row>
    <row r="4" s="1" customFormat="1" ht="26" customHeight="1" spans="1:6">
      <c r="A4" s="7" t="s">
        <v>8</v>
      </c>
      <c r="B4" s="9">
        <v>1</v>
      </c>
      <c r="C4" s="11">
        <v>1</v>
      </c>
      <c r="D4" s="20">
        <f>(B4+C4)/2</f>
        <v>1</v>
      </c>
      <c r="E4" s="16">
        <v>1</v>
      </c>
      <c r="F4" s="22"/>
    </row>
    <row r="5" s="1" customFormat="1" ht="26" customHeight="1" spans="1:6">
      <c r="A5" s="7" t="s">
        <v>9</v>
      </c>
      <c r="B5" s="9">
        <v>1</v>
      </c>
      <c r="C5" s="11">
        <v>1</v>
      </c>
      <c r="D5" s="20">
        <f>(B5+C5)/2</f>
        <v>1</v>
      </c>
      <c r="E5" s="16">
        <v>1</v>
      </c>
      <c r="F5" s="21"/>
    </row>
    <row r="6" s="1" customFormat="1" ht="26" customHeight="1" spans="1:6">
      <c r="A6" s="14" t="s">
        <v>10</v>
      </c>
      <c r="B6" s="9">
        <v>1</v>
      </c>
      <c r="C6" s="11">
        <v>1</v>
      </c>
      <c r="D6" s="20">
        <f>(B6+C6)/2</f>
        <v>1</v>
      </c>
      <c r="E6" s="16">
        <v>1</v>
      </c>
      <c r="F6" s="22"/>
    </row>
    <row r="7" s="1" customFormat="1" ht="26" customHeight="1" spans="1:6">
      <c r="A7" s="14" t="s">
        <v>11</v>
      </c>
      <c r="B7" s="9">
        <v>1</v>
      </c>
      <c r="C7" s="11">
        <v>1</v>
      </c>
      <c r="D7" s="20">
        <f>(B7+C7)/2</f>
        <v>1</v>
      </c>
      <c r="E7" s="16">
        <v>1</v>
      </c>
      <c r="F7" s="22"/>
    </row>
    <row r="8" s="1" customFormat="1" ht="26" customHeight="1" spans="1:6">
      <c r="A8" s="7" t="s">
        <v>12</v>
      </c>
      <c r="B8" s="9">
        <v>1</v>
      </c>
      <c r="C8" s="11">
        <v>1</v>
      </c>
      <c r="D8" s="20">
        <f>(B8+C8)/2</f>
        <v>1</v>
      </c>
      <c r="E8" s="16">
        <v>1</v>
      </c>
      <c r="F8" s="22"/>
    </row>
    <row r="9" s="1" customFormat="1" ht="26" customHeight="1" spans="1:6">
      <c r="A9" s="7" t="s">
        <v>13</v>
      </c>
      <c r="B9" s="9">
        <v>1</v>
      </c>
      <c r="C9" s="11">
        <v>1</v>
      </c>
      <c r="D9" s="20">
        <f>(B9+C9)/2</f>
        <v>1</v>
      </c>
      <c r="E9" s="16">
        <v>1</v>
      </c>
      <c r="F9" s="22"/>
    </row>
    <row r="10" s="1" customFormat="1" ht="26" customHeight="1" spans="1:6">
      <c r="A10" s="14" t="s">
        <v>14</v>
      </c>
      <c r="B10" s="9">
        <v>1</v>
      </c>
      <c r="C10" s="11">
        <v>1</v>
      </c>
      <c r="D10" s="20">
        <f>(B10+C10)/2</f>
        <v>1</v>
      </c>
      <c r="E10" s="16">
        <v>1</v>
      </c>
      <c r="F10" s="22"/>
    </row>
    <row r="11" s="1" customFormat="1" ht="26" customHeight="1" spans="1:6">
      <c r="A11" s="7" t="s">
        <v>15</v>
      </c>
      <c r="B11" s="9">
        <v>0.977777777777778</v>
      </c>
      <c r="C11" s="11">
        <v>1</v>
      </c>
      <c r="D11" s="20">
        <f>(B11+C11)/2</f>
        <v>0.988888888888889</v>
      </c>
      <c r="E11" s="16">
        <v>2</v>
      </c>
      <c r="F11" s="22"/>
    </row>
    <row r="12" s="1" customFormat="1" ht="26" customHeight="1" spans="1:6">
      <c r="A12" s="7" t="s">
        <v>16</v>
      </c>
      <c r="B12" s="9">
        <v>0.96969696969697</v>
      </c>
      <c r="C12" s="11">
        <v>1</v>
      </c>
      <c r="D12" s="20">
        <f>(B12+C12)/2</f>
        <v>0.984848484848485</v>
      </c>
      <c r="E12" s="16">
        <v>3</v>
      </c>
      <c r="F12" s="21"/>
    </row>
    <row r="13" s="1" customFormat="1" ht="26" customHeight="1" spans="1:6">
      <c r="A13" s="7" t="s">
        <v>17</v>
      </c>
      <c r="B13" s="9">
        <v>0.976744186046512</v>
      </c>
      <c r="C13" s="11">
        <v>0.992248062015504</v>
      </c>
      <c r="D13" s="20">
        <f>(B13+C13)/2</f>
        <v>0.984496124031008</v>
      </c>
      <c r="E13" s="16">
        <v>4</v>
      </c>
      <c r="F13" s="21"/>
    </row>
    <row r="14" s="1" customFormat="1" ht="26" customHeight="1" spans="1:6">
      <c r="A14" s="14" t="s">
        <v>18</v>
      </c>
      <c r="B14" s="9">
        <v>0.983870967741935</v>
      </c>
      <c r="C14" s="11">
        <v>0.983870967741935</v>
      </c>
      <c r="D14" s="20">
        <f>(B14+C14)/2</f>
        <v>0.983870967741935</v>
      </c>
      <c r="E14" s="16">
        <v>5</v>
      </c>
      <c r="F14" s="22"/>
    </row>
    <row r="15" s="1" customFormat="1" ht="26" customHeight="1" spans="1:6">
      <c r="A15" s="14" t="s">
        <v>19</v>
      </c>
      <c r="B15" s="9">
        <v>0.981481481481482</v>
      </c>
      <c r="C15" s="11">
        <v>0.981481481481482</v>
      </c>
      <c r="D15" s="20">
        <f>(B15+C15)/2</f>
        <v>0.981481481481482</v>
      </c>
      <c r="E15" s="16">
        <v>6</v>
      </c>
      <c r="F15" s="22"/>
    </row>
    <row r="16" s="1" customFormat="1" ht="26" customHeight="1" spans="1:6">
      <c r="A16" s="14" t="s">
        <v>20</v>
      </c>
      <c r="B16" s="9">
        <v>0.944444444444444</v>
      </c>
      <c r="C16" s="11">
        <v>1</v>
      </c>
      <c r="D16" s="20">
        <f>(B16+C16)/2</f>
        <v>0.972222222222222</v>
      </c>
      <c r="E16" s="16">
        <v>7</v>
      </c>
      <c r="F16" s="22"/>
    </row>
    <row r="17" s="1" customFormat="1" ht="26" customHeight="1" spans="1:6">
      <c r="A17" s="7" t="s">
        <v>21</v>
      </c>
      <c r="B17" s="9">
        <v>0.94</v>
      </c>
      <c r="C17" s="11">
        <v>1</v>
      </c>
      <c r="D17" s="20">
        <f>(B17+C17)/2</f>
        <v>0.97</v>
      </c>
      <c r="E17" s="16">
        <v>8</v>
      </c>
      <c r="F17" s="22"/>
    </row>
    <row r="18" s="1" customFormat="1" ht="26" customHeight="1" spans="1:6">
      <c r="A18" s="7" t="s">
        <v>22</v>
      </c>
      <c r="B18" s="9">
        <v>0.916666666666667</v>
      </c>
      <c r="C18" s="11">
        <v>0.972222222222222</v>
      </c>
      <c r="D18" s="20">
        <f>(B18+C18)/2</f>
        <v>0.944444444444444</v>
      </c>
      <c r="E18" s="16">
        <v>9</v>
      </c>
      <c r="F18" s="22"/>
    </row>
    <row r="19" s="1" customFormat="1" ht="26" customHeight="1" spans="1:6">
      <c r="A19" s="14" t="s">
        <v>23</v>
      </c>
      <c r="B19" s="9">
        <v>0.885245901639344</v>
      </c>
      <c r="C19" s="11">
        <v>1</v>
      </c>
      <c r="D19" s="20">
        <f>(B19+C19)/2</f>
        <v>0.942622950819672</v>
      </c>
      <c r="E19" s="16">
        <v>10</v>
      </c>
      <c r="F19" s="21"/>
    </row>
    <row r="20" s="1" customFormat="1" ht="26" customHeight="1" spans="1:6">
      <c r="A20" s="7" t="s">
        <v>24</v>
      </c>
      <c r="B20" s="9">
        <v>0.666666666666667</v>
      </c>
      <c r="C20" s="11">
        <v>1</v>
      </c>
      <c r="D20" s="20">
        <f>(B20+C20)/2</f>
        <v>0.833333333333333</v>
      </c>
      <c r="E20" s="16">
        <v>11</v>
      </c>
      <c r="F20" s="22"/>
    </row>
  </sheetData>
  <sortState ref="A3:F20">
    <sortCondition ref="D3:D20" descending="1"/>
  </sortState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A3" sqref="A3:J20"/>
    </sheetView>
  </sheetViews>
  <sheetFormatPr defaultColWidth="9" defaultRowHeight="13.5"/>
  <cols>
    <col min="1" max="1" width="18.1083333333333" style="1" customWidth="1"/>
    <col min="2" max="2" width="7.89166666666667" style="1" customWidth="1"/>
    <col min="3" max="3" width="6.775" style="1" customWidth="1"/>
    <col min="4" max="4" width="8.44166666666667" style="1" customWidth="1"/>
    <col min="5" max="5" width="6.775" style="2" customWidth="1"/>
    <col min="6" max="6" width="6.775" style="1" customWidth="1"/>
    <col min="7" max="7" width="9.44166666666667" style="1" customWidth="1"/>
    <col min="8" max="8" width="9.225" style="1" customWidth="1"/>
    <col min="9" max="9" width="8.10833333333333" style="1" customWidth="1"/>
    <col min="10" max="10" width="19.875" style="3" customWidth="1"/>
    <col min="11" max="252" width="9" style="1"/>
    <col min="253" max="253" width="17.1083333333333" style="1" customWidth="1"/>
    <col min="254" max="256" width="14.3333333333333" style="1" customWidth="1"/>
    <col min="257" max="257" width="9" style="1"/>
    <col min="258" max="258" width="10.775" style="1" customWidth="1"/>
    <col min="259" max="508" width="9" style="1"/>
    <col min="509" max="509" width="17.1083333333333" style="1" customWidth="1"/>
    <col min="510" max="512" width="14.3333333333333" style="1" customWidth="1"/>
    <col min="513" max="513" width="9" style="1"/>
    <col min="514" max="514" width="10.775" style="1" customWidth="1"/>
    <col min="515" max="764" width="9" style="1"/>
    <col min="765" max="765" width="17.1083333333333" style="1" customWidth="1"/>
    <col min="766" max="768" width="14.3333333333333" style="1" customWidth="1"/>
    <col min="769" max="769" width="9" style="1"/>
    <col min="770" max="770" width="10.775" style="1" customWidth="1"/>
    <col min="771" max="1020" width="9" style="1"/>
    <col min="1021" max="1021" width="17.1083333333333" style="1" customWidth="1"/>
    <col min="1022" max="1024" width="14.3333333333333" style="1" customWidth="1"/>
    <col min="1025" max="1025" width="9" style="1"/>
    <col min="1026" max="1026" width="10.775" style="1" customWidth="1"/>
    <col min="1027" max="1276" width="9" style="1"/>
    <col min="1277" max="1277" width="17.1083333333333" style="1" customWidth="1"/>
    <col min="1278" max="1280" width="14.3333333333333" style="1" customWidth="1"/>
    <col min="1281" max="1281" width="9" style="1"/>
    <col min="1282" max="1282" width="10.775" style="1" customWidth="1"/>
    <col min="1283" max="1532" width="9" style="1"/>
    <col min="1533" max="1533" width="17.1083333333333" style="1" customWidth="1"/>
    <col min="1534" max="1536" width="14.3333333333333" style="1" customWidth="1"/>
    <col min="1537" max="1537" width="9" style="1"/>
    <col min="1538" max="1538" width="10.775" style="1" customWidth="1"/>
    <col min="1539" max="1788" width="9" style="1"/>
    <col min="1789" max="1789" width="17.1083333333333" style="1" customWidth="1"/>
    <col min="1790" max="1792" width="14.3333333333333" style="1" customWidth="1"/>
    <col min="1793" max="1793" width="9" style="1"/>
    <col min="1794" max="1794" width="10.775" style="1" customWidth="1"/>
    <col min="1795" max="2044" width="9" style="1"/>
    <col min="2045" max="2045" width="17.1083333333333" style="1" customWidth="1"/>
    <col min="2046" max="2048" width="14.3333333333333" style="1" customWidth="1"/>
    <col min="2049" max="2049" width="9" style="1"/>
    <col min="2050" max="2050" width="10.775" style="1" customWidth="1"/>
    <col min="2051" max="2300" width="9" style="1"/>
    <col min="2301" max="2301" width="17.1083333333333" style="1" customWidth="1"/>
    <col min="2302" max="2304" width="14.3333333333333" style="1" customWidth="1"/>
    <col min="2305" max="2305" width="9" style="1"/>
    <col min="2306" max="2306" width="10.775" style="1" customWidth="1"/>
    <col min="2307" max="2556" width="9" style="1"/>
    <col min="2557" max="2557" width="17.1083333333333" style="1" customWidth="1"/>
    <col min="2558" max="2560" width="14.3333333333333" style="1" customWidth="1"/>
    <col min="2561" max="2561" width="9" style="1"/>
    <col min="2562" max="2562" width="10.775" style="1" customWidth="1"/>
    <col min="2563" max="2812" width="9" style="1"/>
    <col min="2813" max="2813" width="17.1083333333333" style="1" customWidth="1"/>
    <col min="2814" max="2816" width="14.3333333333333" style="1" customWidth="1"/>
    <col min="2817" max="2817" width="9" style="1"/>
    <col min="2818" max="2818" width="10.775" style="1" customWidth="1"/>
    <col min="2819" max="3068" width="9" style="1"/>
    <col min="3069" max="3069" width="17.1083333333333" style="1" customWidth="1"/>
    <col min="3070" max="3072" width="14.3333333333333" style="1" customWidth="1"/>
    <col min="3073" max="3073" width="9" style="1"/>
    <col min="3074" max="3074" width="10.775" style="1" customWidth="1"/>
    <col min="3075" max="3324" width="9" style="1"/>
    <col min="3325" max="3325" width="17.1083333333333" style="1" customWidth="1"/>
    <col min="3326" max="3328" width="14.3333333333333" style="1" customWidth="1"/>
    <col min="3329" max="3329" width="9" style="1"/>
    <col min="3330" max="3330" width="10.775" style="1" customWidth="1"/>
    <col min="3331" max="3580" width="9" style="1"/>
    <col min="3581" max="3581" width="17.1083333333333" style="1" customWidth="1"/>
    <col min="3582" max="3584" width="14.3333333333333" style="1" customWidth="1"/>
    <col min="3585" max="3585" width="9" style="1"/>
    <col min="3586" max="3586" width="10.775" style="1" customWidth="1"/>
    <col min="3587" max="3836" width="9" style="1"/>
    <col min="3837" max="3837" width="17.1083333333333" style="1" customWidth="1"/>
    <col min="3838" max="3840" width="14.3333333333333" style="1" customWidth="1"/>
    <col min="3841" max="3841" width="9" style="1"/>
    <col min="3842" max="3842" width="10.775" style="1" customWidth="1"/>
    <col min="3843" max="4092" width="9" style="1"/>
    <col min="4093" max="4093" width="17.1083333333333" style="1" customWidth="1"/>
    <col min="4094" max="4096" width="14.3333333333333" style="1" customWidth="1"/>
    <col min="4097" max="4097" width="9" style="1"/>
    <col min="4098" max="4098" width="10.775" style="1" customWidth="1"/>
    <col min="4099" max="4348" width="9" style="1"/>
    <col min="4349" max="4349" width="17.1083333333333" style="1" customWidth="1"/>
    <col min="4350" max="4352" width="14.3333333333333" style="1" customWidth="1"/>
    <col min="4353" max="4353" width="9" style="1"/>
    <col min="4354" max="4354" width="10.775" style="1" customWidth="1"/>
    <col min="4355" max="4604" width="9" style="1"/>
    <col min="4605" max="4605" width="17.1083333333333" style="1" customWidth="1"/>
    <col min="4606" max="4608" width="14.3333333333333" style="1" customWidth="1"/>
    <col min="4609" max="4609" width="9" style="1"/>
    <col min="4610" max="4610" width="10.775" style="1" customWidth="1"/>
    <col min="4611" max="4860" width="9" style="1"/>
    <col min="4861" max="4861" width="17.1083333333333" style="1" customWidth="1"/>
    <col min="4862" max="4864" width="14.3333333333333" style="1" customWidth="1"/>
    <col min="4865" max="4865" width="9" style="1"/>
    <col min="4866" max="4866" width="10.775" style="1" customWidth="1"/>
    <col min="4867" max="5116" width="9" style="1"/>
    <col min="5117" max="5117" width="17.1083333333333" style="1" customWidth="1"/>
    <col min="5118" max="5120" width="14.3333333333333" style="1" customWidth="1"/>
    <col min="5121" max="5121" width="9" style="1"/>
    <col min="5122" max="5122" width="10.775" style="1" customWidth="1"/>
    <col min="5123" max="5372" width="9" style="1"/>
    <col min="5373" max="5373" width="17.1083333333333" style="1" customWidth="1"/>
    <col min="5374" max="5376" width="14.3333333333333" style="1" customWidth="1"/>
    <col min="5377" max="5377" width="9" style="1"/>
    <col min="5378" max="5378" width="10.775" style="1" customWidth="1"/>
    <col min="5379" max="5628" width="9" style="1"/>
    <col min="5629" max="5629" width="17.1083333333333" style="1" customWidth="1"/>
    <col min="5630" max="5632" width="14.3333333333333" style="1" customWidth="1"/>
    <col min="5633" max="5633" width="9" style="1"/>
    <col min="5634" max="5634" width="10.775" style="1" customWidth="1"/>
    <col min="5635" max="5884" width="9" style="1"/>
    <col min="5885" max="5885" width="17.1083333333333" style="1" customWidth="1"/>
    <col min="5886" max="5888" width="14.3333333333333" style="1" customWidth="1"/>
    <col min="5889" max="5889" width="9" style="1"/>
    <col min="5890" max="5890" width="10.775" style="1" customWidth="1"/>
    <col min="5891" max="6140" width="9" style="1"/>
    <col min="6141" max="6141" width="17.1083333333333" style="1" customWidth="1"/>
    <col min="6142" max="6144" width="14.3333333333333" style="1" customWidth="1"/>
    <col min="6145" max="6145" width="9" style="1"/>
    <col min="6146" max="6146" width="10.775" style="1" customWidth="1"/>
    <col min="6147" max="6396" width="9" style="1"/>
    <col min="6397" max="6397" width="17.1083333333333" style="1" customWidth="1"/>
    <col min="6398" max="6400" width="14.3333333333333" style="1" customWidth="1"/>
    <col min="6401" max="6401" width="9" style="1"/>
    <col min="6402" max="6402" width="10.775" style="1" customWidth="1"/>
    <col min="6403" max="6652" width="9" style="1"/>
    <col min="6653" max="6653" width="17.1083333333333" style="1" customWidth="1"/>
    <col min="6654" max="6656" width="14.3333333333333" style="1" customWidth="1"/>
    <col min="6657" max="6657" width="9" style="1"/>
    <col min="6658" max="6658" width="10.775" style="1" customWidth="1"/>
    <col min="6659" max="6908" width="9" style="1"/>
    <col min="6909" max="6909" width="17.1083333333333" style="1" customWidth="1"/>
    <col min="6910" max="6912" width="14.3333333333333" style="1" customWidth="1"/>
    <col min="6913" max="6913" width="9" style="1"/>
    <col min="6914" max="6914" width="10.775" style="1" customWidth="1"/>
    <col min="6915" max="7164" width="9" style="1"/>
    <col min="7165" max="7165" width="17.1083333333333" style="1" customWidth="1"/>
    <col min="7166" max="7168" width="14.3333333333333" style="1" customWidth="1"/>
    <col min="7169" max="7169" width="9" style="1"/>
    <col min="7170" max="7170" width="10.775" style="1" customWidth="1"/>
    <col min="7171" max="7420" width="9" style="1"/>
    <col min="7421" max="7421" width="17.1083333333333" style="1" customWidth="1"/>
    <col min="7422" max="7424" width="14.3333333333333" style="1" customWidth="1"/>
    <col min="7425" max="7425" width="9" style="1"/>
    <col min="7426" max="7426" width="10.775" style="1" customWidth="1"/>
    <col min="7427" max="7676" width="9" style="1"/>
    <col min="7677" max="7677" width="17.1083333333333" style="1" customWidth="1"/>
    <col min="7678" max="7680" width="14.3333333333333" style="1" customWidth="1"/>
    <col min="7681" max="7681" width="9" style="1"/>
    <col min="7682" max="7682" width="10.775" style="1" customWidth="1"/>
    <col min="7683" max="7932" width="9" style="1"/>
    <col min="7933" max="7933" width="17.1083333333333" style="1" customWidth="1"/>
    <col min="7934" max="7936" width="14.3333333333333" style="1" customWidth="1"/>
    <col min="7937" max="7937" width="9" style="1"/>
    <col min="7938" max="7938" width="10.775" style="1" customWidth="1"/>
    <col min="7939" max="8188" width="9" style="1"/>
    <col min="8189" max="8189" width="17.1083333333333" style="1" customWidth="1"/>
    <col min="8190" max="8192" width="14.3333333333333" style="1" customWidth="1"/>
    <col min="8193" max="8193" width="9" style="1"/>
    <col min="8194" max="8194" width="10.775" style="1" customWidth="1"/>
    <col min="8195" max="8444" width="9" style="1"/>
    <col min="8445" max="8445" width="17.1083333333333" style="1" customWidth="1"/>
    <col min="8446" max="8448" width="14.3333333333333" style="1" customWidth="1"/>
    <col min="8449" max="8449" width="9" style="1"/>
    <col min="8450" max="8450" width="10.775" style="1" customWidth="1"/>
    <col min="8451" max="8700" width="9" style="1"/>
    <col min="8701" max="8701" width="17.1083333333333" style="1" customWidth="1"/>
    <col min="8702" max="8704" width="14.3333333333333" style="1" customWidth="1"/>
    <col min="8705" max="8705" width="9" style="1"/>
    <col min="8706" max="8706" width="10.775" style="1" customWidth="1"/>
    <col min="8707" max="8956" width="9" style="1"/>
    <col min="8957" max="8957" width="17.1083333333333" style="1" customWidth="1"/>
    <col min="8958" max="8960" width="14.3333333333333" style="1" customWidth="1"/>
    <col min="8961" max="8961" width="9" style="1"/>
    <col min="8962" max="8962" width="10.775" style="1" customWidth="1"/>
    <col min="8963" max="9212" width="9" style="1"/>
    <col min="9213" max="9213" width="17.1083333333333" style="1" customWidth="1"/>
    <col min="9214" max="9216" width="14.3333333333333" style="1" customWidth="1"/>
    <col min="9217" max="9217" width="9" style="1"/>
    <col min="9218" max="9218" width="10.775" style="1" customWidth="1"/>
    <col min="9219" max="9468" width="9" style="1"/>
    <col min="9469" max="9469" width="17.1083333333333" style="1" customWidth="1"/>
    <col min="9470" max="9472" width="14.3333333333333" style="1" customWidth="1"/>
    <col min="9473" max="9473" width="9" style="1"/>
    <col min="9474" max="9474" width="10.775" style="1" customWidth="1"/>
    <col min="9475" max="9724" width="9" style="1"/>
    <col min="9725" max="9725" width="17.1083333333333" style="1" customWidth="1"/>
    <col min="9726" max="9728" width="14.3333333333333" style="1" customWidth="1"/>
    <col min="9729" max="9729" width="9" style="1"/>
    <col min="9730" max="9730" width="10.775" style="1" customWidth="1"/>
    <col min="9731" max="9980" width="9" style="1"/>
    <col min="9981" max="9981" width="17.1083333333333" style="1" customWidth="1"/>
    <col min="9982" max="9984" width="14.3333333333333" style="1" customWidth="1"/>
    <col min="9985" max="9985" width="9" style="1"/>
    <col min="9986" max="9986" width="10.775" style="1" customWidth="1"/>
    <col min="9987" max="10236" width="9" style="1"/>
    <col min="10237" max="10237" width="17.1083333333333" style="1" customWidth="1"/>
    <col min="10238" max="10240" width="14.3333333333333" style="1" customWidth="1"/>
    <col min="10241" max="10241" width="9" style="1"/>
    <col min="10242" max="10242" width="10.775" style="1" customWidth="1"/>
    <col min="10243" max="10492" width="9" style="1"/>
    <col min="10493" max="10493" width="17.1083333333333" style="1" customWidth="1"/>
    <col min="10494" max="10496" width="14.3333333333333" style="1" customWidth="1"/>
    <col min="10497" max="10497" width="9" style="1"/>
    <col min="10498" max="10498" width="10.775" style="1" customWidth="1"/>
    <col min="10499" max="10748" width="9" style="1"/>
    <col min="10749" max="10749" width="17.1083333333333" style="1" customWidth="1"/>
    <col min="10750" max="10752" width="14.3333333333333" style="1" customWidth="1"/>
    <col min="10753" max="10753" width="9" style="1"/>
    <col min="10754" max="10754" width="10.775" style="1" customWidth="1"/>
    <col min="10755" max="11004" width="9" style="1"/>
    <col min="11005" max="11005" width="17.1083333333333" style="1" customWidth="1"/>
    <col min="11006" max="11008" width="14.3333333333333" style="1" customWidth="1"/>
    <col min="11009" max="11009" width="9" style="1"/>
    <col min="11010" max="11010" width="10.775" style="1" customWidth="1"/>
    <col min="11011" max="11260" width="9" style="1"/>
    <col min="11261" max="11261" width="17.1083333333333" style="1" customWidth="1"/>
    <col min="11262" max="11264" width="14.3333333333333" style="1" customWidth="1"/>
    <col min="11265" max="11265" width="9" style="1"/>
    <col min="11266" max="11266" width="10.775" style="1" customWidth="1"/>
    <col min="11267" max="11516" width="9" style="1"/>
    <col min="11517" max="11517" width="17.1083333333333" style="1" customWidth="1"/>
    <col min="11518" max="11520" width="14.3333333333333" style="1" customWidth="1"/>
    <col min="11521" max="11521" width="9" style="1"/>
    <col min="11522" max="11522" width="10.775" style="1" customWidth="1"/>
    <col min="11523" max="11772" width="9" style="1"/>
    <col min="11773" max="11773" width="17.1083333333333" style="1" customWidth="1"/>
    <col min="11774" max="11776" width="14.3333333333333" style="1" customWidth="1"/>
    <col min="11777" max="11777" width="9" style="1"/>
    <col min="11778" max="11778" width="10.775" style="1" customWidth="1"/>
    <col min="11779" max="12028" width="9" style="1"/>
    <col min="12029" max="12029" width="17.1083333333333" style="1" customWidth="1"/>
    <col min="12030" max="12032" width="14.3333333333333" style="1" customWidth="1"/>
    <col min="12033" max="12033" width="9" style="1"/>
    <col min="12034" max="12034" width="10.775" style="1" customWidth="1"/>
    <col min="12035" max="12284" width="9" style="1"/>
    <col min="12285" max="12285" width="17.1083333333333" style="1" customWidth="1"/>
    <col min="12286" max="12288" width="14.3333333333333" style="1" customWidth="1"/>
    <col min="12289" max="12289" width="9" style="1"/>
    <col min="12290" max="12290" width="10.775" style="1" customWidth="1"/>
    <col min="12291" max="12540" width="9" style="1"/>
    <col min="12541" max="12541" width="17.1083333333333" style="1" customWidth="1"/>
    <col min="12542" max="12544" width="14.3333333333333" style="1" customWidth="1"/>
    <col min="12545" max="12545" width="9" style="1"/>
    <col min="12546" max="12546" width="10.775" style="1" customWidth="1"/>
    <col min="12547" max="12796" width="9" style="1"/>
    <col min="12797" max="12797" width="17.1083333333333" style="1" customWidth="1"/>
    <col min="12798" max="12800" width="14.3333333333333" style="1" customWidth="1"/>
    <col min="12801" max="12801" width="9" style="1"/>
    <col min="12802" max="12802" width="10.775" style="1" customWidth="1"/>
    <col min="12803" max="13052" width="9" style="1"/>
    <col min="13053" max="13053" width="17.1083333333333" style="1" customWidth="1"/>
    <col min="13054" max="13056" width="14.3333333333333" style="1" customWidth="1"/>
    <col min="13057" max="13057" width="9" style="1"/>
    <col min="13058" max="13058" width="10.775" style="1" customWidth="1"/>
    <col min="13059" max="13308" width="9" style="1"/>
    <col min="13309" max="13309" width="17.1083333333333" style="1" customWidth="1"/>
    <col min="13310" max="13312" width="14.3333333333333" style="1" customWidth="1"/>
    <col min="13313" max="13313" width="9" style="1"/>
    <col min="13314" max="13314" width="10.775" style="1" customWidth="1"/>
    <col min="13315" max="13564" width="9" style="1"/>
    <col min="13565" max="13565" width="17.1083333333333" style="1" customWidth="1"/>
    <col min="13566" max="13568" width="14.3333333333333" style="1" customWidth="1"/>
    <col min="13569" max="13569" width="9" style="1"/>
    <col min="13570" max="13570" width="10.775" style="1" customWidth="1"/>
    <col min="13571" max="13820" width="9" style="1"/>
    <col min="13821" max="13821" width="17.1083333333333" style="1" customWidth="1"/>
    <col min="13822" max="13824" width="14.3333333333333" style="1" customWidth="1"/>
    <col min="13825" max="13825" width="9" style="1"/>
    <col min="13826" max="13826" width="10.775" style="1" customWidth="1"/>
    <col min="13827" max="14076" width="9" style="1"/>
    <col min="14077" max="14077" width="17.1083333333333" style="1" customWidth="1"/>
    <col min="14078" max="14080" width="14.3333333333333" style="1" customWidth="1"/>
    <col min="14081" max="14081" width="9" style="1"/>
    <col min="14082" max="14082" width="10.775" style="1" customWidth="1"/>
    <col min="14083" max="14332" width="9" style="1"/>
    <col min="14333" max="14333" width="17.1083333333333" style="1" customWidth="1"/>
    <col min="14334" max="14336" width="14.3333333333333" style="1" customWidth="1"/>
    <col min="14337" max="14337" width="9" style="1"/>
    <col min="14338" max="14338" width="10.775" style="1" customWidth="1"/>
    <col min="14339" max="14588" width="9" style="1"/>
    <col min="14589" max="14589" width="17.1083333333333" style="1" customWidth="1"/>
    <col min="14590" max="14592" width="14.3333333333333" style="1" customWidth="1"/>
    <col min="14593" max="14593" width="9" style="1"/>
    <col min="14594" max="14594" width="10.775" style="1" customWidth="1"/>
    <col min="14595" max="14844" width="9" style="1"/>
    <col min="14845" max="14845" width="17.1083333333333" style="1" customWidth="1"/>
    <col min="14846" max="14848" width="14.3333333333333" style="1" customWidth="1"/>
    <col min="14849" max="14849" width="9" style="1"/>
    <col min="14850" max="14850" width="10.775" style="1" customWidth="1"/>
    <col min="14851" max="15100" width="9" style="1"/>
    <col min="15101" max="15101" width="17.1083333333333" style="1" customWidth="1"/>
    <col min="15102" max="15104" width="14.3333333333333" style="1" customWidth="1"/>
    <col min="15105" max="15105" width="9" style="1"/>
    <col min="15106" max="15106" width="10.775" style="1" customWidth="1"/>
    <col min="15107" max="15356" width="9" style="1"/>
    <col min="15357" max="15357" width="17.1083333333333" style="1" customWidth="1"/>
    <col min="15358" max="15360" width="14.3333333333333" style="1" customWidth="1"/>
    <col min="15361" max="15361" width="9" style="1"/>
    <col min="15362" max="15362" width="10.775" style="1" customWidth="1"/>
    <col min="15363" max="15612" width="9" style="1"/>
    <col min="15613" max="15613" width="17.1083333333333" style="1" customWidth="1"/>
    <col min="15614" max="15616" width="14.3333333333333" style="1" customWidth="1"/>
    <col min="15617" max="15617" width="9" style="1"/>
    <col min="15618" max="15618" width="10.775" style="1" customWidth="1"/>
    <col min="15619" max="15868" width="9" style="1"/>
    <col min="15869" max="15869" width="17.1083333333333" style="1" customWidth="1"/>
    <col min="15870" max="15872" width="14.3333333333333" style="1" customWidth="1"/>
    <col min="15873" max="15873" width="9" style="1"/>
    <col min="15874" max="15874" width="10.775" style="1" customWidth="1"/>
    <col min="15875" max="16124" width="9" style="1"/>
    <col min="16125" max="16125" width="17.1083333333333" style="1" customWidth="1"/>
    <col min="16126" max="16128" width="14.3333333333333" style="1" customWidth="1"/>
    <col min="16129" max="16129" width="9" style="1"/>
    <col min="16130" max="16130" width="10.775" style="1" customWidth="1"/>
    <col min="16131" max="16384" width="9" style="1"/>
  </cols>
  <sheetData>
    <row r="1" s="1" customFormat="1" ht="30" customHeight="1" spans="1:10">
      <c r="A1" s="4" t="s">
        <v>25</v>
      </c>
      <c r="B1" s="4"/>
      <c r="C1" s="4"/>
      <c r="D1" s="4"/>
      <c r="E1" s="4"/>
      <c r="F1" s="4"/>
      <c r="G1" s="4"/>
      <c r="H1" s="4"/>
      <c r="I1" s="4"/>
      <c r="J1" s="15"/>
    </row>
    <row r="2" s="1" customFormat="1" ht="36" customHeight="1" spans="1:10">
      <c r="A2" s="5" t="s">
        <v>1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27</v>
      </c>
      <c r="G2" s="6" t="s">
        <v>30</v>
      </c>
      <c r="H2" s="6" t="s">
        <v>31</v>
      </c>
      <c r="I2" s="6" t="s">
        <v>5</v>
      </c>
      <c r="J2" s="6" t="s">
        <v>6</v>
      </c>
    </row>
    <row r="3" s="1" customFormat="1" ht="35.1" customHeight="1" spans="1:10">
      <c r="A3" s="7" t="s">
        <v>7</v>
      </c>
      <c r="B3" s="8">
        <v>20</v>
      </c>
      <c r="C3" s="8">
        <v>20</v>
      </c>
      <c r="D3" s="9">
        <v>1</v>
      </c>
      <c r="E3" s="10">
        <v>37</v>
      </c>
      <c r="F3" s="7">
        <v>37</v>
      </c>
      <c r="G3" s="11">
        <f>F3/E3</f>
        <v>1</v>
      </c>
      <c r="H3" s="12">
        <f>(F3+C3)/(E3+B3)</f>
        <v>1</v>
      </c>
      <c r="I3" s="16">
        <v>1</v>
      </c>
      <c r="J3" s="17"/>
    </row>
    <row r="4" s="1" customFormat="1" ht="35.1" customHeight="1" spans="1:10">
      <c r="A4" s="7" t="s">
        <v>8</v>
      </c>
      <c r="B4" s="8">
        <v>97</v>
      </c>
      <c r="C4" s="7">
        <v>97</v>
      </c>
      <c r="D4" s="13">
        <f>C4/B4</f>
        <v>1</v>
      </c>
      <c r="E4" s="10"/>
      <c r="F4" s="7"/>
      <c r="G4" s="11"/>
      <c r="H4" s="12">
        <f>(F4+C4)/(E4+B4)</f>
        <v>1</v>
      </c>
      <c r="I4" s="16">
        <v>1</v>
      </c>
      <c r="J4" s="17"/>
    </row>
    <row r="5" s="1" customFormat="1" ht="35.1" customHeight="1" spans="1:10">
      <c r="A5" s="7" t="s">
        <v>9</v>
      </c>
      <c r="B5" s="8">
        <v>26</v>
      </c>
      <c r="C5" s="8">
        <v>26</v>
      </c>
      <c r="D5" s="13">
        <f>C5/B5</f>
        <v>1</v>
      </c>
      <c r="E5" s="10">
        <v>25</v>
      </c>
      <c r="F5" s="7">
        <v>25</v>
      </c>
      <c r="G5" s="11">
        <f>F5/E5</f>
        <v>1</v>
      </c>
      <c r="H5" s="12">
        <f>(F5+C5)/(E5+B5)</f>
        <v>1</v>
      </c>
      <c r="I5" s="16">
        <v>1</v>
      </c>
      <c r="J5" s="17"/>
    </row>
    <row r="6" s="1" customFormat="1" ht="35.1" customHeight="1" spans="1:10">
      <c r="A6" s="14" t="s">
        <v>10</v>
      </c>
      <c r="B6" s="7">
        <v>39</v>
      </c>
      <c r="C6" s="7">
        <v>39</v>
      </c>
      <c r="D6" s="13">
        <f>C6/B6</f>
        <v>1</v>
      </c>
      <c r="E6" s="10">
        <v>5</v>
      </c>
      <c r="F6" s="7">
        <v>5</v>
      </c>
      <c r="G6" s="12">
        <f>F6/E6</f>
        <v>1</v>
      </c>
      <c r="H6" s="12">
        <f>(F6+C6)/(E6+B6)</f>
        <v>1</v>
      </c>
      <c r="I6" s="16">
        <v>1</v>
      </c>
      <c r="J6" s="17"/>
    </row>
    <row r="7" s="1" customFormat="1" ht="35.1" customHeight="1" spans="1:10">
      <c r="A7" s="14" t="s">
        <v>11</v>
      </c>
      <c r="B7" s="10">
        <v>7</v>
      </c>
      <c r="C7" s="10">
        <v>7</v>
      </c>
      <c r="D7" s="13">
        <f>C7/B7</f>
        <v>1</v>
      </c>
      <c r="E7" s="10">
        <v>58</v>
      </c>
      <c r="F7" s="7">
        <v>58</v>
      </c>
      <c r="G7" s="13">
        <f>F7/E7</f>
        <v>1</v>
      </c>
      <c r="H7" s="12">
        <f>(F7+C7)/(E7+B7)</f>
        <v>1</v>
      </c>
      <c r="I7" s="16">
        <v>1</v>
      </c>
      <c r="J7" s="17"/>
    </row>
    <row r="8" s="1" customFormat="1" ht="38" customHeight="1" spans="1:10">
      <c r="A8" s="7" t="s">
        <v>12</v>
      </c>
      <c r="B8" s="8">
        <v>15</v>
      </c>
      <c r="C8" s="8">
        <v>15</v>
      </c>
      <c r="D8" s="13">
        <f>C8/B8</f>
        <v>1</v>
      </c>
      <c r="E8" s="10">
        <v>41</v>
      </c>
      <c r="F8" s="7">
        <v>41</v>
      </c>
      <c r="G8" s="11">
        <f>F8/E8</f>
        <v>1</v>
      </c>
      <c r="H8" s="12">
        <f>(F8+C8)/(E8+B8)</f>
        <v>1</v>
      </c>
      <c r="I8" s="16">
        <v>1</v>
      </c>
      <c r="J8" s="17"/>
    </row>
    <row r="9" s="1" customFormat="1" ht="35.1" customHeight="1" spans="1:10">
      <c r="A9" s="7" t="s">
        <v>13</v>
      </c>
      <c r="B9" s="8">
        <v>15</v>
      </c>
      <c r="C9" s="8">
        <v>15</v>
      </c>
      <c r="D9" s="13">
        <f>C9/B9</f>
        <v>1</v>
      </c>
      <c r="E9" s="10">
        <v>6</v>
      </c>
      <c r="F9" s="7">
        <v>6</v>
      </c>
      <c r="G9" s="11">
        <f>F9/E9</f>
        <v>1</v>
      </c>
      <c r="H9" s="12">
        <f>(F9+C9)/(E9+B9)</f>
        <v>1</v>
      </c>
      <c r="I9" s="16">
        <v>1</v>
      </c>
      <c r="J9" s="17"/>
    </row>
    <row r="10" s="1" customFormat="1" ht="35.1" customHeight="1" spans="1:10">
      <c r="A10" s="14" t="s">
        <v>14</v>
      </c>
      <c r="B10" s="7">
        <v>47</v>
      </c>
      <c r="C10" s="7">
        <v>47</v>
      </c>
      <c r="D10" s="13">
        <f>C10/B10</f>
        <v>1</v>
      </c>
      <c r="E10" s="10">
        <v>16</v>
      </c>
      <c r="F10" s="7">
        <v>16</v>
      </c>
      <c r="G10" s="12">
        <f>F10/E10</f>
        <v>1</v>
      </c>
      <c r="H10" s="12">
        <f>(F10+C10)/(E10+B10)</f>
        <v>1</v>
      </c>
      <c r="I10" s="16">
        <v>1</v>
      </c>
      <c r="J10" s="17"/>
    </row>
    <row r="11" s="1" customFormat="1" ht="35.1" customHeight="1" spans="1:10">
      <c r="A11" s="14" t="s">
        <v>18</v>
      </c>
      <c r="B11" s="7">
        <v>51</v>
      </c>
      <c r="C11" s="7">
        <v>51</v>
      </c>
      <c r="D11" s="13">
        <f>C11/B11</f>
        <v>1</v>
      </c>
      <c r="E11" s="10">
        <v>11</v>
      </c>
      <c r="F11" s="7">
        <v>10</v>
      </c>
      <c r="G11" s="12">
        <f>F11/E11</f>
        <v>0.909090909090909</v>
      </c>
      <c r="H11" s="12">
        <f>(F11+C11)/(E11+B11)</f>
        <v>0.983870967741935</v>
      </c>
      <c r="I11" s="16">
        <v>2</v>
      </c>
      <c r="J11" s="17" t="s">
        <v>32</v>
      </c>
    </row>
    <row r="12" s="1" customFormat="1" ht="35.1" customHeight="1" spans="1:10">
      <c r="A12" s="14" t="s">
        <v>19</v>
      </c>
      <c r="B12" s="10">
        <v>39</v>
      </c>
      <c r="C12" s="10">
        <v>39</v>
      </c>
      <c r="D12" s="13">
        <f>C12/B12</f>
        <v>1</v>
      </c>
      <c r="E12" s="10">
        <v>15</v>
      </c>
      <c r="F12" s="7">
        <v>14</v>
      </c>
      <c r="G12" s="13">
        <f>F12/E12</f>
        <v>0.933333333333333</v>
      </c>
      <c r="H12" s="12">
        <f>(F12+C12)/(E12+B12)</f>
        <v>0.981481481481482</v>
      </c>
      <c r="I12" s="16">
        <v>3</v>
      </c>
      <c r="J12" s="17" t="s">
        <v>33</v>
      </c>
    </row>
    <row r="13" s="1" customFormat="1" ht="35.1" customHeight="1" spans="1:10">
      <c r="A13" s="7" t="s">
        <v>15</v>
      </c>
      <c r="B13" s="8">
        <v>17</v>
      </c>
      <c r="C13" s="8">
        <v>17</v>
      </c>
      <c r="D13" s="13">
        <f>C13/B13</f>
        <v>1</v>
      </c>
      <c r="E13" s="10">
        <v>28</v>
      </c>
      <c r="F13" s="7">
        <v>27</v>
      </c>
      <c r="G13" s="11">
        <f>F13/E13</f>
        <v>0.964285714285714</v>
      </c>
      <c r="H13" s="12">
        <f>(F13+C13)/(E13+B13)</f>
        <v>0.977777777777778</v>
      </c>
      <c r="I13" s="16">
        <v>4</v>
      </c>
      <c r="J13" s="17" t="s">
        <v>34</v>
      </c>
    </row>
    <row r="14" s="1" customFormat="1" ht="44" customHeight="1" spans="1:10">
      <c r="A14" s="7" t="s">
        <v>17</v>
      </c>
      <c r="B14" s="8">
        <v>35</v>
      </c>
      <c r="C14" s="8">
        <v>35</v>
      </c>
      <c r="D14" s="13">
        <f>C14/B14</f>
        <v>1</v>
      </c>
      <c r="E14" s="10">
        <v>94</v>
      </c>
      <c r="F14" s="7">
        <v>91</v>
      </c>
      <c r="G14" s="11">
        <f>F14/E14</f>
        <v>0.968085106382979</v>
      </c>
      <c r="H14" s="12">
        <f>(F14+C14)/(E14+B14)</f>
        <v>0.976744186046512</v>
      </c>
      <c r="I14" s="16">
        <v>5</v>
      </c>
      <c r="J14" s="18" t="s">
        <v>35</v>
      </c>
    </row>
    <row r="15" s="1" customFormat="1" ht="35.1" customHeight="1" spans="1:10">
      <c r="A15" s="7" t="s">
        <v>16</v>
      </c>
      <c r="B15" s="8">
        <v>4</v>
      </c>
      <c r="C15" s="8">
        <v>4</v>
      </c>
      <c r="D15" s="13">
        <f>C15/B15</f>
        <v>1</v>
      </c>
      <c r="E15" s="10">
        <v>29</v>
      </c>
      <c r="F15" s="7">
        <v>28</v>
      </c>
      <c r="G15" s="11">
        <f>F15/E15</f>
        <v>0.96551724137931</v>
      </c>
      <c r="H15" s="12">
        <f>(F15+C15)/(E15+B15)</f>
        <v>0.96969696969697</v>
      </c>
      <c r="I15" s="16">
        <v>6</v>
      </c>
      <c r="J15" s="17" t="s">
        <v>36</v>
      </c>
    </row>
    <row r="16" s="1" customFormat="1" ht="35.1" customHeight="1" spans="1:10">
      <c r="A16" s="14" t="s">
        <v>20</v>
      </c>
      <c r="B16" s="10">
        <v>8</v>
      </c>
      <c r="C16" s="10">
        <v>8</v>
      </c>
      <c r="D16" s="13">
        <f>C16/B16</f>
        <v>1</v>
      </c>
      <c r="E16" s="10">
        <v>10</v>
      </c>
      <c r="F16" s="7">
        <v>9</v>
      </c>
      <c r="G16" s="13">
        <f>F16/E16</f>
        <v>0.9</v>
      </c>
      <c r="H16" s="12">
        <f>(F16+C16)/(E16+B16)</f>
        <v>0.944444444444444</v>
      </c>
      <c r="I16" s="16">
        <v>7</v>
      </c>
      <c r="J16" s="17" t="s">
        <v>37</v>
      </c>
    </row>
    <row r="17" s="1" customFormat="1" ht="44" customHeight="1" spans="1:10">
      <c r="A17" s="7" t="s">
        <v>21</v>
      </c>
      <c r="B17" s="8">
        <v>36</v>
      </c>
      <c r="C17" s="7">
        <v>35</v>
      </c>
      <c r="D17" s="13">
        <f>C17/B17</f>
        <v>0.972222222222222</v>
      </c>
      <c r="E17" s="10">
        <v>14</v>
      </c>
      <c r="F17" s="7">
        <v>12</v>
      </c>
      <c r="G17" s="11">
        <f>F17/E17</f>
        <v>0.857142857142857</v>
      </c>
      <c r="H17" s="12">
        <f>(F17+C17)/(E17+B17)</f>
        <v>0.94</v>
      </c>
      <c r="I17" s="16">
        <v>8</v>
      </c>
      <c r="J17" s="18" t="s">
        <v>38</v>
      </c>
    </row>
    <row r="18" s="1" customFormat="1" ht="39" customHeight="1" spans="1:10">
      <c r="A18" s="7" t="s">
        <v>22</v>
      </c>
      <c r="B18" s="8">
        <v>17</v>
      </c>
      <c r="C18" s="8">
        <v>17</v>
      </c>
      <c r="D18" s="13">
        <f>C18/B18</f>
        <v>1</v>
      </c>
      <c r="E18" s="10">
        <v>19</v>
      </c>
      <c r="F18" s="7">
        <v>16</v>
      </c>
      <c r="G18" s="11">
        <f>F18/E18</f>
        <v>0.842105263157895</v>
      </c>
      <c r="H18" s="12">
        <f>(F18+C18)/(E18+B18)</f>
        <v>0.916666666666667</v>
      </c>
      <c r="I18" s="16">
        <v>9</v>
      </c>
      <c r="J18" s="18" t="s">
        <v>39</v>
      </c>
    </row>
    <row r="19" s="1" customFormat="1" ht="37" customHeight="1" spans="1:10">
      <c r="A19" s="14" t="s">
        <v>23</v>
      </c>
      <c r="B19" s="7">
        <v>11</v>
      </c>
      <c r="C19" s="7">
        <v>11</v>
      </c>
      <c r="D19" s="13">
        <f>C19/B19</f>
        <v>1</v>
      </c>
      <c r="E19" s="10">
        <v>50</v>
      </c>
      <c r="F19" s="7">
        <v>43</v>
      </c>
      <c r="G19" s="12">
        <f>F19/E19</f>
        <v>0.86</v>
      </c>
      <c r="H19" s="12">
        <f>(F19+C19)/(E19+B19)</f>
        <v>0.885245901639344</v>
      </c>
      <c r="I19" s="16">
        <v>10</v>
      </c>
      <c r="J19" s="18" t="s">
        <v>40</v>
      </c>
    </row>
    <row r="20" s="1" customFormat="1" ht="35.1" customHeight="1" spans="1:10">
      <c r="A20" s="7" t="s">
        <v>24</v>
      </c>
      <c r="B20" s="8">
        <v>1</v>
      </c>
      <c r="C20" s="8">
        <v>1</v>
      </c>
      <c r="D20" s="13">
        <f>C20/B20</f>
        <v>1</v>
      </c>
      <c r="E20" s="10">
        <v>5</v>
      </c>
      <c r="F20" s="7">
        <v>3</v>
      </c>
      <c r="G20" s="11">
        <f>F20/E20</f>
        <v>0.6</v>
      </c>
      <c r="H20" s="12">
        <f>(F20+C20)/(E20+B20)</f>
        <v>0.666666666666667</v>
      </c>
      <c r="I20" s="16">
        <v>11</v>
      </c>
      <c r="J20" s="18" t="s">
        <v>41</v>
      </c>
    </row>
  </sheetData>
  <sortState ref="A3:J20">
    <sortCondition ref="I3:I20"/>
  </sortState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0"/>
  <sheetViews>
    <sheetView workbookViewId="0">
      <selection activeCell="M15" sqref="M15"/>
    </sheetView>
  </sheetViews>
  <sheetFormatPr defaultColWidth="9" defaultRowHeight="13.5"/>
  <cols>
    <col min="1" max="1" width="16.625" style="1" customWidth="1"/>
    <col min="2" max="2" width="7.89166666666667" style="1" customWidth="1"/>
    <col min="3" max="3" width="6.775" style="1" customWidth="1"/>
    <col min="4" max="4" width="8.44166666666667" style="1" customWidth="1"/>
    <col min="5" max="5" width="6.775" style="2" customWidth="1"/>
    <col min="6" max="6" width="6.775" style="1" customWidth="1"/>
    <col min="7" max="7" width="9.44166666666667" style="1" customWidth="1"/>
    <col min="8" max="8" width="9.225" style="1" customWidth="1"/>
    <col min="9" max="9" width="8.10833333333333" style="1" customWidth="1"/>
    <col min="10" max="10" width="22.5" style="3" customWidth="1"/>
    <col min="11" max="253" width="9" style="1"/>
    <col min="254" max="254" width="17.1083333333333" style="1" customWidth="1"/>
    <col min="255" max="257" width="14.3333333333333" style="1" customWidth="1"/>
    <col min="258" max="258" width="9" style="1"/>
    <col min="259" max="259" width="10.775" style="1" customWidth="1"/>
    <col min="260" max="509" width="9" style="1"/>
    <col min="510" max="510" width="17.1083333333333" style="1" customWidth="1"/>
    <col min="511" max="513" width="14.3333333333333" style="1" customWidth="1"/>
    <col min="514" max="514" width="9" style="1"/>
    <col min="515" max="515" width="10.775" style="1" customWidth="1"/>
    <col min="516" max="765" width="9" style="1"/>
    <col min="766" max="766" width="17.1083333333333" style="1" customWidth="1"/>
    <col min="767" max="769" width="14.3333333333333" style="1" customWidth="1"/>
    <col min="770" max="770" width="9" style="1"/>
    <col min="771" max="771" width="10.775" style="1" customWidth="1"/>
    <col min="772" max="1021" width="9" style="1"/>
    <col min="1022" max="1022" width="17.1083333333333" style="1" customWidth="1"/>
    <col min="1023" max="1025" width="14.3333333333333" style="1" customWidth="1"/>
    <col min="1026" max="1026" width="9" style="1"/>
    <col min="1027" max="1027" width="10.775" style="1" customWidth="1"/>
    <col min="1028" max="1277" width="9" style="1"/>
    <col min="1278" max="1278" width="17.1083333333333" style="1" customWidth="1"/>
    <col min="1279" max="1281" width="14.3333333333333" style="1" customWidth="1"/>
    <col min="1282" max="1282" width="9" style="1"/>
    <col min="1283" max="1283" width="10.775" style="1" customWidth="1"/>
    <col min="1284" max="1533" width="9" style="1"/>
    <col min="1534" max="1534" width="17.1083333333333" style="1" customWidth="1"/>
    <col min="1535" max="1537" width="14.3333333333333" style="1" customWidth="1"/>
    <col min="1538" max="1538" width="9" style="1"/>
    <col min="1539" max="1539" width="10.775" style="1" customWidth="1"/>
    <col min="1540" max="1789" width="9" style="1"/>
    <col min="1790" max="1790" width="17.1083333333333" style="1" customWidth="1"/>
    <col min="1791" max="1793" width="14.3333333333333" style="1" customWidth="1"/>
    <col min="1794" max="1794" width="9" style="1"/>
    <col min="1795" max="1795" width="10.775" style="1" customWidth="1"/>
    <col min="1796" max="2045" width="9" style="1"/>
    <col min="2046" max="2046" width="17.1083333333333" style="1" customWidth="1"/>
    <col min="2047" max="2049" width="14.3333333333333" style="1" customWidth="1"/>
    <col min="2050" max="2050" width="9" style="1"/>
    <col min="2051" max="2051" width="10.775" style="1" customWidth="1"/>
    <col min="2052" max="2301" width="9" style="1"/>
    <col min="2302" max="2302" width="17.1083333333333" style="1" customWidth="1"/>
    <col min="2303" max="2305" width="14.3333333333333" style="1" customWidth="1"/>
    <col min="2306" max="2306" width="9" style="1"/>
    <col min="2307" max="2307" width="10.775" style="1" customWidth="1"/>
    <col min="2308" max="2557" width="9" style="1"/>
    <col min="2558" max="2558" width="17.1083333333333" style="1" customWidth="1"/>
    <col min="2559" max="2561" width="14.3333333333333" style="1" customWidth="1"/>
    <col min="2562" max="2562" width="9" style="1"/>
    <col min="2563" max="2563" width="10.775" style="1" customWidth="1"/>
    <col min="2564" max="2813" width="9" style="1"/>
    <col min="2814" max="2814" width="17.1083333333333" style="1" customWidth="1"/>
    <col min="2815" max="2817" width="14.3333333333333" style="1" customWidth="1"/>
    <col min="2818" max="2818" width="9" style="1"/>
    <col min="2819" max="2819" width="10.775" style="1" customWidth="1"/>
    <col min="2820" max="3069" width="9" style="1"/>
    <col min="3070" max="3070" width="17.1083333333333" style="1" customWidth="1"/>
    <col min="3071" max="3073" width="14.3333333333333" style="1" customWidth="1"/>
    <col min="3074" max="3074" width="9" style="1"/>
    <col min="3075" max="3075" width="10.775" style="1" customWidth="1"/>
    <col min="3076" max="3325" width="9" style="1"/>
    <col min="3326" max="3326" width="17.1083333333333" style="1" customWidth="1"/>
    <col min="3327" max="3329" width="14.3333333333333" style="1" customWidth="1"/>
    <col min="3330" max="3330" width="9" style="1"/>
    <col min="3331" max="3331" width="10.775" style="1" customWidth="1"/>
    <col min="3332" max="3581" width="9" style="1"/>
    <col min="3582" max="3582" width="17.1083333333333" style="1" customWidth="1"/>
    <col min="3583" max="3585" width="14.3333333333333" style="1" customWidth="1"/>
    <col min="3586" max="3586" width="9" style="1"/>
    <col min="3587" max="3587" width="10.775" style="1" customWidth="1"/>
    <col min="3588" max="3837" width="9" style="1"/>
    <col min="3838" max="3838" width="17.1083333333333" style="1" customWidth="1"/>
    <col min="3839" max="3841" width="14.3333333333333" style="1" customWidth="1"/>
    <col min="3842" max="3842" width="9" style="1"/>
    <col min="3843" max="3843" width="10.775" style="1" customWidth="1"/>
    <col min="3844" max="4093" width="9" style="1"/>
    <col min="4094" max="4094" width="17.1083333333333" style="1" customWidth="1"/>
    <col min="4095" max="4097" width="14.3333333333333" style="1" customWidth="1"/>
    <col min="4098" max="4098" width="9" style="1"/>
    <col min="4099" max="4099" width="10.775" style="1" customWidth="1"/>
    <col min="4100" max="4349" width="9" style="1"/>
    <col min="4350" max="4350" width="17.1083333333333" style="1" customWidth="1"/>
    <col min="4351" max="4353" width="14.3333333333333" style="1" customWidth="1"/>
    <col min="4354" max="4354" width="9" style="1"/>
    <col min="4355" max="4355" width="10.775" style="1" customWidth="1"/>
    <col min="4356" max="4605" width="9" style="1"/>
    <col min="4606" max="4606" width="17.1083333333333" style="1" customWidth="1"/>
    <col min="4607" max="4609" width="14.3333333333333" style="1" customWidth="1"/>
    <col min="4610" max="4610" width="9" style="1"/>
    <col min="4611" max="4611" width="10.775" style="1" customWidth="1"/>
    <col min="4612" max="4861" width="9" style="1"/>
    <col min="4862" max="4862" width="17.1083333333333" style="1" customWidth="1"/>
    <col min="4863" max="4865" width="14.3333333333333" style="1" customWidth="1"/>
    <col min="4866" max="4866" width="9" style="1"/>
    <col min="4867" max="4867" width="10.775" style="1" customWidth="1"/>
    <col min="4868" max="5117" width="9" style="1"/>
    <col min="5118" max="5118" width="17.1083333333333" style="1" customWidth="1"/>
    <col min="5119" max="5121" width="14.3333333333333" style="1" customWidth="1"/>
    <col min="5122" max="5122" width="9" style="1"/>
    <col min="5123" max="5123" width="10.775" style="1" customWidth="1"/>
    <col min="5124" max="5373" width="9" style="1"/>
    <col min="5374" max="5374" width="17.1083333333333" style="1" customWidth="1"/>
    <col min="5375" max="5377" width="14.3333333333333" style="1" customWidth="1"/>
    <col min="5378" max="5378" width="9" style="1"/>
    <col min="5379" max="5379" width="10.775" style="1" customWidth="1"/>
    <col min="5380" max="5629" width="9" style="1"/>
    <col min="5630" max="5630" width="17.1083333333333" style="1" customWidth="1"/>
    <col min="5631" max="5633" width="14.3333333333333" style="1" customWidth="1"/>
    <col min="5634" max="5634" width="9" style="1"/>
    <col min="5635" max="5635" width="10.775" style="1" customWidth="1"/>
    <col min="5636" max="5885" width="9" style="1"/>
    <col min="5886" max="5886" width="17.1083333333333" style="1" customWidth="1"/>
    <col min="5887" max="5889" width="14.3333333333333" style="1" customWidth="1"/>
    <col min="5890" max="5890" width="9" style="1"/>
    <col min="5891" max="5891" width="10.775" style="1" customWidth="1"/>
    <col min="5892" max="6141" width="9" style="1"/>
    <col min="6142" max="6142" width="17.1083333333333" style="1" customWidth="1"/>
    <col min="6143" max="6145" width="14.3333333333333" style="1" customWidth="1"/>
    <col min="6146" max="6146" width="9" style="1"/>
    <col min="6147" max="6147" width="10.775" style="1" customWidth="1"/>
    <col min="6148" max="6397" width="9" style="1"/>
    <col min="6398" max="6398" width="17.1083333333333" style="1" customWidth="1"/>
    <col min="6399" max="6401" width="14.3333333333333" style="1" customWidth="1"/>
    <col min="6402" max="6402" width="9" style="1"/>
    <col min="6403" max="6403" width="10.775" style="1" customWidth="1"/>
    <col min="6404" max="6653" width="9" style="1"/>
    <col min="6654" max="6654" width="17.1083333333333" style="1" customWidth="1"/>
    <col min="6655" max="6657" width="14.3333333333333" style="1" customWidth="1"/>
    <col min="6658" max="6658" width="9" style="1"/>
    <col min="6659" max="6659" width="10.775" style="1" customWidth="1"/>
    <col min="6660" max="6909" width="9" style="1"/>
    <col min="6910" max="6910" width="17.1083333333333" style="1" customWidth="1"/>
    <col min="6911" max="6913" width="14.3333333333333" style="1" customWidth="1"/>
    <col min="6914" max="6914" width="9" style="1"/>
    <col min="6915" max="6915" width="10.775" style="1" customWidth="1"/>
    <col min="6916" max="7165" width="9" style="1"/>
    <col min="7166" max="7166" width="17.1083333333333" style="1" customWidth="1"/>
    <col min="7167" max="7169" width="14.3333333333333" style="1" customWidth="1"/>
    <col min="7170" max="7170" width="9" style="1"/>
    <col min="7171" max="7171" width="10.775" style="1" customWidth="1"/>
    <col min="7172" max="7421" width="9" style="1"/>
    <col min="7422" max="7422" width="17.1083333333333" style="1" customWidth="1"/>
    <col min="7423" max="7425" width="14.3333333333333" style="1" customWidth="1"/>
    <col min="7426" max="7426" width="9" style="1"/>
    <col min="7427" max="7427" width="10.775" style="1" customWidth="1"/>
    <col min="7428" max="7677" width="9" style="1"/>
    <col min="7678" max="7678" width="17.1083333333333" style="1" customWidth="1"/>
    <col min="7679" max="7681" width="14.3333333333333" style="1" customWidth="1"/>
    <col min="7682" max="7682" width="9" style="1"/>
    <col min="7683" max="7683" width="10.775" style="1" customWidth="1"/>
    <col min="7684" max="7933" width="9" style="1"/>
    <col min="7934" max="7934" width="17.1083333333333" style="1" customWidth="1"/>
    <col min="7935" max="7937" width="14.3333333333333" style="1" customWidth="1"/>
    <col min="7938" max="7938" width="9" style="1"/>
    <col min="7939" max="7939" width="10.775" style="1" customWidth="1"/>
    <col min="7940" max="8189" width="9" style="1"/>
    <col min="8190" max="8190" width="17.1083333333333" style="1" customWidth="1"/>
    <col min="8191" max="8193" width="14.3333333333333" style="1" customWidth="1"/>
    <col min="8194" max="8194" width="9" style="1"/>
    <col min="8195" max="8195" width="10.775" style="1" customWidth="1"/>
    <col min="8196" max="8445" width="9" style="1"/>
    <col min="8446" max="8446" width="17.1083333333333" style="1" customWidth="1"/>
    <col min="8447" max="8449" width="14.3333333333333" style="1" customWidth="1"/>
    <col min="8450" max="8450" width="9" style="1"/>
    <col min="8451" max="8451" width="10.775" style="1" customWidth="1"/>
    <col min="8452" max="8701" width="9" style="1"/>
    <col min="8702" max="8702" width="17.1083333333333" style="1" customWidth="1"/>
    <col min="8703" max="8705" width="14.3333333333333" style="1" customWidth="1"/>
    <col min="8706" max="8706" width="9" style="1"/>
    <col min="8707" max="8707" width="10.775" style="1" customWidth="1"/>
    <col min="8708" max="8957" width="9" style="1"/>
    <col min="8958" max="8958" width="17.1083333333333" style="1" customWidth="1"/>
    <col min="8959" max="8961" width="14.3333333333333" style="1" customWidth="1"/>
    <col min="8962" max="8962" width="9" style="1"/>
    <col min="8963" max="8963" width="10.775" style="1" customWidth="1"/>
    <col min="8964" max="9213" width="9" style="1"/>
    <col min="9214" max="9214" width="17.1083333333333" style="1" customWidth="1"/>
    <col min="9215" max="9217" width="14.3333333333333" style="1" customWidth="1"/>
    <col min="9218" max="9218" width="9" style="1"/>
    <col min="9219" max="9219" width="10.775" style="1" customWidth="1"/>
    <col min="9220" max="9469" width="9" style="1"/>
    <col min="9470" max="9470" width="17.1083333333333" style="1" customWidth="1"/>
    <col min="9471" max="9473" width="14.3333333333333" style="1" customWidth="1"/>
    <col min="9474" max="9474" width="9" style="1"/>
    <col min="9475" max="9475" width="10.775" style="1" customWidth="1"/>
    <col min="9476" max="9725" width="9" style="1"/>
    <col min="9726" max="9726" width="17.1083333333333" style="1" customWidth="1"/>
    <col min="9727" max="9729" width="14.3333333333333" style="1" customWidth="1"/>
    <col min="9730" max="9730" width="9" style="1"/>
    <col min="9731" max="9731" width="10.775" style="1" customWidth="1"/>
    <col min="9732" max="9981" width="9" style="1"/>
    <col min="9982" max="9982" width="17.1083333333333" style="1" customWidth="1"/>
    <col min="9983" max="9985" width="14.3333333333333" style="1" customWidth="1"/>
    <col min="9986" max="9986" width="9" style="1"/>
    <col min="9987" max="9987" width="10.775" style="1" customWidth="1"/>
    <col min="9988" max="10237" width="9" style="1"/>
    <col min="10238" max="10238" width="17.1083333333333" style="1" customWidth="1"/>
    <col min="10239" max="10241" width="14.3333333333333" style="1" customWidth="1"/>
    <col min="10242" max="10242" width="9" style="1"/>
    <col min="10243" max="10243" width="10.775" style="1" customWidth="1"/>
    <col min="10244" max="10493" width="9" style="1"/>
    <col min="10494" max="10494" width="17.1083333333333" style="1" customWidth="1"/>
    <col min="10495" max="10497" width="14.3333333333333" style="1" customWidth="1"/>
    <col min="10498" max="10498" width="9" style="1"/>
    <col min="10499" max="10499" width="10.775" style="1" customWidth="1"/>
    <col min="10500" max="10749" width="9" style="1"/>
    <col min="10750" max="10750" width="17.1083333333333" style="1" customWidth="1"/>
    <col min="10751" max="10753" width="14.3333333333333" style="1" customWidth="1"/>
    <col min="10754" max="10754" width="9" style="1"/>
    <col min="10755" max="10755" width="10.775" style="1" customWidth="1"/>
    <col min="10756" max="11005" width="9" style="1"/>
    <col min="11006" max="11006" width="17.1083333333333" style="1" customWidth="1"/>
    <col min="11007" max="11009" width="14.3333333333333" style="1" customWidth="1"/>
    <col min="11010" max="11010" width="9" style="1"/>
    <col min="11011" max="11011" width="10.775" style="1" customWidth="1"/>
    <col min="11012" max="11261" width="9" style="1"/>
    <col min="11262" max="11262" width="17.1083333333333" style="1" customWidth="1"/>
    <col min="11263" max="11265" width="14.3333333333333" style="1" customWidth="1"/>
    <col min="11266" max="11266" width="9" style="1"/>
    <col min="11267" max="11267" width="10.775" style="1" customWidth="1"/>
    <col min="11268" max="11517" width="9" style="1"/>
    <col min="11518" max="11518" width="17.1083333333333" style="1" customWidth="1"/>
    <col min="11519" max="11521" width="14.3333333333333" style="1" customWidth="1"/>
    <col min="11522" max="11522" width="9" style="1"/>
    <col min="11523" max="11523" width="10.775" style="1" customWidth="1"/>
    <col min="11524" max="11773" width="9" style="1"/>
    <col min="11774" max="11774" width="17.1083333333333" style="1" customWidth="1"/>
    <col min="11775" max="11777" width="14.3333333333333" style="1" customWidth="1"/>
    <col min="11778" max="11778" width="9" style="1"/>
    <col min="11779" max="11779" width="10.775" style="1" customWidth="1"/>
    <col min="11780" max="12029" width="9" style="1"/>
    <col min="12030" max="12030" width="17.1083333333333" style="1" customWidth="1"/>
    <col min="12031" max="12033" width="14.3333333333333" style="1" customWidth="1"/>
    <col min="12034" max="12034" width="9" style="1"/>
    <col min="12035" max="12035" width="10.775" style="1" customWidth="1"/>
    <col min="12036" max="12285" width="9" style="1"/>
    <col min="12286" max="12286" width="17.1083333333333" style="1" customWidth="1"/>
    <col min="12287" max="12289" width="14.3333333333333" style="1" customWidth="1"/>
    <col min="12290" max="12290" width="9" style="1"/>
    <col min="12291" max="12291" width="10.775" style="1" customWidth="1"/>
    <col min="12292" max="12541" width="9" style="1"/>
    <col min="12542" max="12542" width="17.1083333333333" style="1" customWidth="1"/>
    <col min="12543" max="12545" width="14.3333333333333" style="1" customWidth="1"/>
    <col min="12546" max="12546" width="9" style="1"/>
    <col min="12547" max="12547" width="10.775" style="1" customWidth="1"/>
    <col min="12548" max="12797" width="9" style="1"/>
    <col min="12798" max="12798" width="17.1083333333333" style="1" customWidth="1"/>
    <col min="12799" max="12801" width="14.3333333333333" style="1" customWidth="1"/>
    <col min="12802" max="12802" width="9" style="1"/>
    <col min="12803" max="12803" width="10.775" style="1" customWidth="1"/>
    <col min="12804" max="13053" width="9" style="1"/>
    <col min="13054" max="13054" width="17.1083333333333" style="1" customWidth="1"/>
    <col min="13055" max="13057" width="14.3333333333333" style="1" customWidth="1"/>
    <col min="13058" max="13058" width="9" style="1"/>
    <col min="13059" max="13059" width="10.775" style="1" customWidth="1"/>
    <col min="13060" max="13309" width="9" style="1"/>
    <col min="13310" max="13310" width="17.1083333333333" style="1" customWidth="1"/>
    <col min="13311" max="13313" width="14.3333333333333" style="1" customWidth="1"/>
    <col min="13314" max="13314" width="9" style="1"/>
    <col min="13315" max="13315" width="10.775" style="1" customWidth="1"/>
    <col min="13316" max="13565" width="9" style="1"/>
    <col min="13566" max="13566" width="17.1083333333333" style="1" customWidth="1"/>
    <col min="13567" max="13569" width="14.3333333333333" style="1" customWidth="1"/>
    <col min="13570" max="13570" width="9" style="1"/>
    <col min="13571" max="13571" width="10.775" style="1" customWidth="1"/>
    <col min="13572" max="13821" width="9" style="1"/>
    <col min="13822" max="13822" width="17.1083333333333" style="1" customWidth="1"/>
    <col min="13823" max="13825" width="14.3333333333333" style="1" customWidth="1"/>
    <col min="13826" max="13826" width="9" style="1"/>
    <col min="13827" max="13827" width="10.775" style="1" customWidth="1"/>
    <col min="13828" max="14077" width="9" style="1"/>
    <col min="14078" max="14078" width="17.1083333333333" style="1" customWidth="1"/>
    <col min="14079" max="14081" width="14.3333333333333" style="1" customWidth="1"/>
    <col min="14082" max="14082" width="9" style="1"/>
    <col min="14083" max="14083" width="10.775" style="1" customWidth="1"/>
    <col min="14084" max="14333" width="9" style="1"/>
    <col min="14334" max="14334" width="17.1083333333333" style="1" customWidth="1"/>
    <col min="14335" max="14337" width="14.3333333333333" style="1" customWidth="1"/>
    <col min="14338" max="14338" width="9" style="1"/>
    <col min="14339" max="14339" width="10.775" style="1" customWidth="1"/>
    <col min="14340" max="14589" width="9" style="1"/>
    <col min="14590" max="14590" width="17.1083333333333" style="1" customWidth="1"/>
    <col min="14591" max="14593" width="14.3333333333333" style="1" customWidth="1"/>
    <col min="14594" max="14594" width="9" style="1"/>
    <col min="14595" max="14595" width="10.775" style="1" customWidth="1"/>
    <col min="14596" max="14845" width="9" style="1"/>
    <col min="14846" max="14846" width="17.1083333333333" style="1" customWidth="1"/>
    <col min="14847" max="14849" width="14.3333333333333" style="1" customWidth="1"/>
    <col min="14850" max="14850" width="9" style="1"/>
    <col min="14851" max="14851" width="10.775" style="1" customWidth="1"/>
    <col min="14852" max="15101" width="9" style="1"/>
    <col min="15102" max="15102" width="17.1083333333333" style="1" customWidth="1"/>
    <col min="15103" max="15105" width="14.3333333333333" style="1" customWidth="1"/>
    <col min="15106" max="15106" width="9" style="1"/>
    <col min="15107" max="15107" width="10.775" style="1" customWidth="1"/>
    <col min="15108" max="15357" width="9" style="1"/>
    <col min="15358" max="15358" width="17.1083333333333" style="1" customWidth="1"/>
    <col min="15359" max="15361" width="14.3333333333333" style="1" customWidth="1"/>
    <col min="15362" max="15362" width="9" style="1"/>
    <col min="15363" max="15363" width="10.775" style="1" customWidth="1"/>
    <col min="15364" max="15613" width="9" style="1"/>
    <col min="15614" max="15614" width="17.1083333333333" style="1" customWidth="1"/>
    <col min="15615" max="15617" width="14.3333333333333" style="1" customWidth="1"/>
    <col min="15618" max="15618" width="9" style="1"/>
    <col min="15619" max="15619" width="10.775" style="1" customWidth="1"/>
    <col min="15620" max="15869" width="9" style="1"/>
    <col min="15870" max="15870" width="17.1083333333333" style="1" customWidth="1"/>
    <col min="15871" max="15873" width="14.3333333333333" style="1" customWidth="1"/>
    <col min="15874" max="15874" width="9" style="1"/>
    <col min="15875" max="15875" width="10.775" style="1" customWidth="1"/>
    <col min="15876" max="16125" width="9" style="1"/>
    <col min="16126" max="16126" width="17.1083333333333" style="1" customWidth="1"/>
    <col min="16127" max="16129" width="14.3333333333333" style="1" customWidth="1"/>
    <col min="16130" max="16130" width="9" style="1"/>
    <col min="16131" max="16131" width="10.775" style="1" customWidth="1"/>
    <col min="16132" max="16384" width="9" style="1"/>
  </cols>
  <sheetData>
    <row r="1" s="1" customFormat="1" ht="45.9" customHeight="1" spans="1:10">
      <c r="A1" s="4" t="s">
        <v>42</v>
      </c>
      <c r="B1" s="4"/>
      <c r="C1" s="4"/>
      <c r="D1" s="4"/>
      <c r="E1" s="4"/>
      <c r="F1" s="4"/>
      <c r="G1" s="4"/>
      <c r="H1" s="4"/>
      <c r="I1" s="4"/>
      <c r="J1" s="15"/>
    </row>
    <row r="2" s="1" customFormat="1" ht="36" customHeight="1" spans="1:10">
      <c r="A2" s="5" t="s">
        <v>1</v>
      </c>
      <c r="B2" s="6" t="s">
        <v>26</v>
      </c>
      <c r="C2" s="6" t="s">
        <v>27</v>
      </c>
      <c r="D2" s="6" t="s">
        <v>28</v>
      </c>
      <c r="E2" s="6" t="s">
        <v>29</v>
      </c>
      <c r="F2" s="6" t="s">
        <v>27</v>
      </c>
      <c r="G2" s="6" t="s">
        <v>30</v>
      </c>
      <c r="H2" s="6" t="s">
        <v>31</v>
      </c>
      <c r="I2" s="6" t="s">
        <v>5</v>
      </c>
      <c r="J2" s="6" t="s">
        <v>6</v>
      </c>
    </row>
    <row r="3" s="1" customFormat="1" ht="36" customHeight="1" spans="1:10">
      <c r="A3" s="7" t="s">
        <v>7</v>
      </c>
      <c r="B3" s="8">
        <v>20</v>
      </c>
      <c r="C3" s="8">
        <v>20</v>
      </c>
      <c r="D3" s="9">
        <v>1</v>
      </c>
      <c r="E3" s="10">
        <v>37</v>
      </c>
      <c r="F3" s="10">
        <v>37</v>
      </c>
      <c r="G3" s="11">
        <f>F3/E3</f>
        <v>1</v>
      </c>
      <c r="H3" s="12">
        <f>(F3+C3)/(E3+B3)</f>
        <v>1</v>
      </c>
      <c r="I3" s="16">
        <v>1</v>
      </c>
      <c r="J3" s="17"/>
    </row>
    <row r="4" s="1" customFormat="1" ht="36" customHeight="1" spans="1:10">
      <c r="A4" s="7" t="s">
        <v>8</v>
      </c>
      <c r="B4" s="8">
        <v>97</v>
      </c>
      <c r="C4" s="8">
        <v>97</v>
      </c>
      <c r="D4" s="13">
        <f>C4/B4</f>
        <v>1</v>
      </c>
      <c r="E4" s="10"/>
      <c r="F4" s="10"/>
      <c r="G4" s="11"/>
      <c r="H4" s="13">
        <v>1</v>
      </c>
      <c r="I4" s="16">
        <v>1</v>
      </c>
      <c r="J4" s="17"/>
    </row>
    <row r="5" s="1" customFormat="1" ht="36" customHeight="1" spans="1:10">
      <c r="A5" s="7" t="s">
        <v>9</v>
      </c>
      <c r="B5" s="8">
        <v>26</v>
      </c>
      <c r="C5" s="8">
        <v>26</v>
      </c>
      <c r="D5" s="13">
        <f>C5/B5</f>
        <v>1</v>
      </c>
      <c r="E5" s="10">
        <v>25</v>
      </c>
      <c r="F5" s="10">
        <v>25</v>
      </c>
      <c r="G5" s="11">
        <f>F5/E5</f>
        <v>1</v>
      </c>
      <c r="H5" s="12">
        <f>(F5+C5)/(E5+B5)</f>
        <v>1</v>
      </c>
      <c r="I5" s="16">
        <v>1</v>
      </c>
      <c r="J5" s="17"/>
    </row>
    <row r="6" s="1" customFormat="1" ht="36" customHeight="1" spans="1:10">
      <c r="A6" s="14" t="s">
        <v>10</v>
      </c>
      <c r="B6" s="7">
        <v>39</v>
      </c>
      <c r="C6" s="7">
        <v>39</v>
      </c>
      <c r="D6" s="13">
        <f>C6/B6</f>
        <v>1</v>
      </c>
      <c r="E6" s="10">
        <v>5</v>
      </c>
      <c r="F6" s="10">
        <v>5</v>
      </c>
      <c r="G6" s="12">
        <f>F6/E6</f>
        <v>1</v>
      </c>
      <c r="H6" s="12">
        <f>(F6+C6)/(E6+B6)</f>
        <v>1</v>
      </c>
      <c r="I6" s="16">
        <v>1</v>
      </c>
      <c r="J6" s="17"/>
    </row>
    <row r="7" s="1" customFormat="1" ht="36" customHeight="1" spans="1:10">
      <c r="A7" s="7" t="s">
        <v>21</v>
      </c>
      <c r="B7" s="8">
        <v>36</v>
      </c>
      <c r="C7" s="8">
        <v>36</v>
      </c>
      <c r="D7" s="13">
        <f>C7/B7</f>
        <v>1</v>
      </c>
      <c r="E7" s="10">
        <v>14</v>
      </c>
      <c r="F7" s="10">
        <v>14</v>
      </c>
      <c r="G7" s="11">
        <f>F7/E7</f>
        <v>1</v>
      </c>
      <c r="H7" s="12">
        <f>(F7+C7)/(E7+B7)</f>
        <v>1</v>
      </c>
      <c r="I7" s="16">
        <v>1</v>
      </c>
      <c r="J7" s="18"/>
    </row>
    <row r="8" s="1" customFormat="1" ht="36" customHeight="1" spans="1:10">
      <c r="A8" s="14" t="s">
        <v>11</v>
      </c>
      <c r="B8" s="10">
        <v>7</v>
      </c>
      <c r="C8" s="10">
        <v>7</v>
      </c>
      <c r="D8" s="13">
        <f>C8/B8</f>
        <v>1</v>
      </c>
      <c r="E8" s="10">
        <v>58</v>
      </c>
      <c r="F8" s="10">
        <v>58</v>
      </c>
      <c r="G8" s="13">
        <f>F8/E8</f>
        <v>1</v>
      </c>
      <c r="H8" s="12">
        <f>(F8+C8)/(E8+B8)</f>
        <v>1</v>
      </c>
      <c r="I8" s="16">
        <v>1</v>
      </c>
      <c r="J8" s="17"/>
    </row>
    <row r="9" s="1" customFormat="1" ht="36" customHeight="1" spans="1:10">
      <c r="A9" s="14" t="s">
        <v>20</v>
      </c>
      <c r="B9" s="10">
        <v>8</v>
      </c>
      <c r="C9" s="10">
        <v>8</v>
      </c>
      <c r="D9" s="13">
        <f>C9/B9</f>
        <v>1</v>
      </c>
      <c r="E9" s="10">
        <v>10</v>
      </c>
      <c r="F9" s="10">
        <v>10</v>
      </c>
      <c r="G9" s="13">
        <f>F9/E9</f>
        <v>1</v>
      </c>
      <c r="H9" s="12">
        <f>(F9+C9)/(E9+B9)</f>
        <v>1</v>
      </c>
      <c r="I9" s="16">
        <v>1</v>
      </c>
      <c r="J9" s="17"/>
    </row>
    <row r="10" s="1" customFormat="1" ht="36" customHeight="1" spans="1:10">
      <c r="A10" s="7" t="s">
        <v>24</v>
      </c>
      <c r="B10" s="8">
        <v>1</v>
      </c>
      <c r="C10" s="8">
        <v>1</v>
      </c>
      <c r="D10" s="13">
        <f>C10/B10</f>
        <v>1</v>
      </c>
      <c r="E10" s="10">
        <v>5</v>
      </c>
      <c r="F10" s="10">
        <v>5</v>
      </c>
      <c r="G10" s="11">
        <f>F10/E10</f>
        <v>1</v>
      </c>
      <c r="H10" s="12">
        <f>(F10+C10)/(E10+B10)</f>
        <v>1</v>
      </c>
      <c r="I10" s="16">
        <v>1</v>
      </c>
      <c r="J10" s="18"/>
    </row>
    <row r="11" s="1" customFormat="1" ht="36" customHeight="1" spans="1:10">
      <c r="A11" s="14" t="s">
        <v>23</v>
      </c>
      <c r="B11" s="7">
        <v>11</v>
      </c>
      <c r="C11" s="7">
        <v>11</v>
      </c>
      <c r="D11" s="13">
        <f>C11/B11</f>
        <v>1</v>
      </c>
      <c r="E11" s="10">
        <v>50</v>
      </c>
      <c r="F11" s="10">
        <v>50</v>
      </c>
      <c r="G11" s="12">
        <f>F11/E11</f>
        <v>1</v>
      </c>
      <c r="H11" s="12">
        <f>(F11+C11)/(E11+B11)</f>
        <v>1</v>
      </c>
      <c r="I11" s="16">
        <v>1</v>
      </c>
      <c r="J11" s="18"/>
    </row>
    <row r="12" s="1" customFormat="1" ht="36" customHeight="1" spans="1:10">
      <c r="A12" s="7" t="s">
        <v>12</v>
      </c>
      <c r="B12" s="8">
        <v>15</v>
      </c>
      <c r="C12" s="8">
        <v>15</v>
      </c>
      <c r="D12" s="13">
        <f>C12/B12</f>
        <v>1</v>
      </c>
      <c r="E12" s="10">
        <v>41</v>
      </c>
      <c r="F12" s="10">
        <v>41</v>
      </c>
      <c r="G12" s="11">
        <f>F12/E12</f>
        <v>1</v>
      </c>
      <c r="H12" s="12">
        <f>(F12+C12)/(E12+B12)</f>
        <v>1</v>
      </c>
      <c r="I12" s="16">
        <v>1</v>
      </c>
      <c r="J12" s="17"/>
    </row>
    <row r="13" s="1" customFormat="1" ht="36" customHeight="1" spans="1:10">
      <c r="A13" s="7" t="s">
        <v>13</v>
      </c>
      <c r="B13" s="8">
        <v>15</v>
      </c>
      <c r="C13" s="8">
        <v>15</v>
      </c>
      <c r="D13" s="13">
        <f>C13/B13</f>
        <v>1</v>
      </c>
      <c r="E13" s="10">
        <v>6</v>
      </c>
      <c r="F13" s="10">
        <v>6</v>
      </c>
      <c r="G13" s="11">
        <f>F13/E13</f>
        <v>1</v>
      </c>
      <c r="H13" s="12">
        <f>(F13+C13)/(E13+B13)</f>
        <v>1</v>
      </c>
      <c r="I13" s="16">
        <v>1</v>
      </c>
      <c r="J13" s="17"/>
    </row>
    <row r="14" s="1" customFormat="1" ht="36" customHeight="1" spans="1:10">
      <c r="A14" s="7" t="s">
        <v>16</v>
      </c>
      <c r="B14" s="8">
        <v>4</v>
      </c>
      <c r="C14" s="8">
        <v>4</v>
      </c>
      <c r="D14" s="13">
        <f>C14/B14</f>
        <v>1</v>
      </c>
      <c r="E14" s="10">
        <v>29</v>
      </c>
      <c r="F14" s="10">
        <v>29</v>
      </c>
      <c r="G14" s="11">
        <f>F14/E14</f>
        <v>1</v>
      </c>
      <c r="H14" s="12">
        <f>(F14+C14)/(E14+B14)</f>
        <v>1</v>
      </c>
      <c r="I14" s="16">
        <v>1</v>
      </c>
      <c r="J14" s="17"/>
    </row>
    <row r="15" s="1" customFormat="1" ht="36" customHeight="1" spans="1:10">
      <c r="A15" s="14" t="s">
        <v>14</v>
      </c>
      <c r="B15" s="7">
        <v>47</v>
      </c>
      <c r="C15" s="7">
        <v>47</v>
      </c>
      <c r="D15" s="13">
        <f>C15/B15</f>
        <v>1</v>
      </c>
      <c r="E15" s="10">
        <v>16</v>
      </c>
      <c r="F15" s="10">
        <v>16</v>
      </c>
      <c r="G15" s="12">
        <f>F15/E15</f>
        <v>1</v>
      </c>
      <c r="H15" s="12">
        <f>(F15+C15)/(E15+B15)</f>
        <v>1</v>
      </c>
      <c r="I15" s="16">
        <v>1</v>
      </c>
      <c r="J15" s="17"/>
    </row>
    <row r="16" s="1" customFormat="1" ht="36" customHeight="1" spans="1:10">
      <c r="A16" s="7" t="s">
        <v>15</v>
      </c>
      <c r="B16" s="8">
        <v>17</v>
      </c>
      <c r="C16" s="8">
        <v>17</v>
      </c>
      <c r="D16" s="13">
        <f>C16/B16</f>
        <v>1</v>
      </c>
      <c r="E16" s="10">
        <v>28</v>
      </c>
      <c r="F16" s="10">
        <v>28</v>
      </c>
      <c r="G16" s="11">
        <f>F16/E16</f>
        <v>1</v>
      </c>
      <c r="H16" s="12">
        <f>(F16+C16)/(E16+B16)</f>
        <v>1</v>
      </c>
      <c r="I16" s="16">
        <v>1</v>
      </c>
      <c r="J16" s="17"/>
    </row>
    <row r="17" s="1" customFormat="1" ht="36" customHeight="1" spans="1:10">
      <c r="A17" s="7" t="s">
        <v>17</v>
      </c>
      <c r="B17" s="8">
        <v>35</v>
      </c>
      <c r="C17" s="8">
        <v>35</v>
      </c>
      <c r="D17" s="13">
        <f>C17/B17</f>
        <v>1</v>
      </c>
      <c r="E17" s="10">
        <v>94</v>
      </c>
      <c r="F17" s="10">
        <v>93</v>
      </c>
      <c r="G17" s="11">
        <f>F17/E17</f>
        <v>0.98936170212766</v>
      </c>
      <c r="H17" s="12">
        <f>(F17+C17)/(E17+B17)</f>
        <v>0.992248062015504</v>
      </c>
      <c r="I17" s="16">
        <v>2</v>
      </c>
      <c r="J17" s="18" t="s">
        <v>43</v>
      </c>
    </row>
    <row r="18" s="1" customFormat="1" ht="36" customHeight="1" spans="1:10">
      <c r="A18" s="14" t="s">
        <v>18</v>
      </c>
      <c r="B18" s="7">
        <v>51</v>
      </c>
      <c r="C18" s="7">
        <v>51</v>
      </c>
      <c r="D18" s="13">
        <f>C18/B18</f>
        <v>1</v>
      </c>
      <c r="E18" s="10">
        <v>11</v>
      </c>
      <c r="F18" s="10">
        <v>10</v>
      </c>
      <c r="G18" s="12">
        <f>F18/E18</f>
        <v>0.909090909090909</v>
      </c>
      <c r="H18" s="12">
        <f>(F18+C18)/(E18+B18)</f>
        <v>0.983870967741935</v>
      </c>
      <c r="I18" s="16">
        <v>3</v>
      </c>
      <c r="J18" s="17" t="s">
        <v>44</v>
      </c>
    </row>
    <row r="19" s="1" customFormat="1" ht="36" customHeight="1" spans="1:10">
      <c r="A19" s="14" t="s">
        <v>19</v>
      </c>
      <c r="B19" s="10">
        <v>39</v>
      </c>
      <c r="C19" s="10">
        <v>39</v>
      </c>
      <c r="D19" s="13">
        <f>C19/B19</f>
        <v>1</v>
      </c>
      <c r="E19" s="10">
        <v>15</v>
      </c>
      <c r="F19" s="10">
        <v>14</v>
      </c>
      <c r="G19" s="13">
        <f>F19/E19</f>
        <v>0.933333333333333</v>
      </c>
      <c r="H19" s="12">
        <f>(F19+C19)/(E19+B19)</f>
        <v>0.981481481481482</v>
      </c>
      <c r="I19" s="16">
        <v>4</v>
      </c>
      <c r="J19" s="17" t="s">
        <v>45</v>
      </c>
    </row>
    <row r="20" s="1" customFormat="1" ht="36" customHeight="1" spans="1:10">
      <c r="A20" s="7" t="s">
        <v>22</v>
      </c>
      <c r="B20" s="8">
        <v>17</v>
      </c>
      <c r="C20" s="8">
        <v>17</v>
      </c>
      <c r="D20" s="13">
        <f>C20/B20</f>
        <v>1</v>
      </c>
      <c r="E20" s="10">
        <v>19</v>
      </c>
      <c r="F20" s="10">
        <v>18</v>
      </c>
      <c r="G20" s="11">
        <f>F20/E20</f>
        <v>0.947368421052632</v>
      </c>
      <c r="H20" s="12">
        <f>(F20+C20)/(E20+B20)</f>
        <v>0.972222222222222</v>
      </c>
      <c r="I20" s="16">
        <v>5</v>
      </c>
      <c r="J20" s="18" t="s">
        <v>46</v>
      </c>
    </row>
  </sheetData>
  <sortState ref="A3:J20">
    <sortCondition ref="I3:I20"/>
  </sortState>
  <mergeCells count="1">
    <mergeCell ref="A1:J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综合成绩</vt:lpstr>
      <vt:lpstr>第一次检查达标率</vt:lpstr>
      <vt:lpstr>第二次检查达标率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王鑫榆</dc:creator>
  <cp:lastModifiedBy>lenovo</cp:lastModifiedBy>
  <dcterms:created xsi:type="dcterms:W3CDTF">2020-09-19T14:00:00Z</dcterms:created>
  <dcterms:modified xsi:type="dcterms:W3CDTF">2020-10-10T10:39:05Z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2052-11.1.0.9998</vt:lpwstr>
  </property>
</Properties>
</file>