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heet1" sheetId="2" r:id="rId1"/>
    <sheet name="Sheet2" sheetId="3" r:id="rId2"/>
  </sheets>
  <definedNames>
    <definedName name="_xlnm._FilterDatabase" localSheetId="1" hidden="1">Sheet2!$A$2:$F$19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<sst xmlns="http://schemas.openxmlformats.org/spreadsheetml/2006/main" count="85" uniqueCount="49">
  <si>
    <t>2023-2024学年第二学期学校卫生安全检查领导小组
第8次宿舍卫生安全检查情况通报</t>
  </si>
  <si>
    <t>二级学院</t>
  </si>
  <si>
    <t>宿舍总数</t>
  </si>
  <si>
    <t>抽查宿舍数</t>
  </si>
  <si>
    <t>达标宿舍数</t>
  </si>
  <si>
    <t>不达标宿舍数</t>
  </si>
  <si>
    <t>达标率</t>
  </si>
  <si>
    <t>乘务学院</t>
  </si>
  <si>
    <t>电气工程学院</t>
  </si>
  <si>
    <t>飞行学院</t>
  </si>
  <si>
    <t>航空工程学院</t>
  </si>
  <si>
    <t>化工与安全学院</t>
  </si>
  <si>
    <t>机场学院</t>
  </si>
  <si>
    <t>机电工程学院</t>
  </si>
  <si>
    <t>建筑工程学院</t>
  </si>
  <si>
    <t>教师教育学院</t>
  </si>
  <si>
    <t>经济管理学院</t>
  </si>
  <si>
    <t>理学院</t>
  </si>
  <si>
    <t>马克思主义学院</t>
  </si>
  <si>
    <t>人文学院</t>
  </si>
  <si>
    <t>生物与环境工程学院</t>
  </si>
  <si>
    <t>体育学院（公共体育教学部）</t>
  </si>
  <si>
    <t>外国语学院（大学英语教学部）</t>
  </si>
  <si>
    <t>信息工程学院（计算机基础教学部）</t>
  </si>
  <si>
    <t>艺术学院</t>
  </si>
  <si>
    <t>合计</t>
  </si>
  <si>
    <t>第8次宿舍检查打分表</t>
  </si>
  <si>
    <t>楼号</t>
  </si>
  <si>
    <t>宿舍号</t>
  </si>
  <si>
    <t>院系</t>
  </si>
  <si>
    <t>是否达标</t>
  </si>
  <si>
    <t>宿舍检查情况</t>
  </si>
  <si>
    <t>安全检查情况</t>
  </si>
  <si>
    <t>否</t>
  </si>
  <si>
    <t>电扇未关</t>
  </si>
  <si>
    <t>空调未关</t>
  </si>
  <si>
    <t>钥匙放门框上</t>
  </si>
  <si>
    <t>宿舍脏、乱</t>
  </si>
  <si>
    <t>外国语学院</t>
  </si>
  <si>
    <t>乱，未叠被</t>
  </si>
  <si>
    <t>两处未断电</t>
  </si>
  <si>
    <t>不达标</t>
  </si>
  <si>
    <t>未断电</t>
  </si>
  <si>
    <t>信息工程学院</t>
  </si>
  <si>
    <t>地面乱，四处被子未叠</t>
  </si>
  <si>
    <t>违规电器</t>
  </si>
  <si>
    <t>烟，打火机</t>
  </si>
  <si>
    <t>未打扫</t>
  </si>
  <si>
    <t>未起床，未打扫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</si>
</sst>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G21"/>
  <sheetViews>
    <sheetView tabSelected="1" zoomScale="80" zoomScaleNormal="80" workbookViewId="0">
      <selection activeCell="K26" sqref="K26"/>
    </sheetView>
  </sheetViews>
  <sheetFormatPr defaultColWidth="9" defaultRowHeight="14.4" outlineLevelCol="6"/>
  <cols>
    <col min="2" max="2" width="36" customWidth="1"/>
    <col min="3" max="3" width="17.6296296296296" customWidth="1"/>
    <col min="4" max="4" width="19.5" customWidth="1"/>
    <col min="5" max="5" width="20.1296296296296" customWidth="1"/>
    <col min="6" max="6" width="16.6296296296296" customWidth="1"/>
    <col min="7" max="7" width="18" customWidth="1"/>
  </cols>
  <sheetData>
    <row r="1" ht="51" customHeight="1" spans="2:7">
      <c r="B1" s="7" t="s">
        <v>0</v>
      </c>
      <c r="C1" s="7"/>
      <c r="D1" s="7"/>
      <c r="E1" s="7"/>
      <c r="F1" s="7"/>
      <c r="G1" s="7"/>
    </row>
    <row r="2" ht="24" customHeight="1" spans="2:7"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ht="20" customHeight="1" spans="2:7">
      <c r="B3" s="9" t="s">
        <v>7</v>
      </c>
      <c r="C3" s="9">
        <v>151</v>
      </c>
      <c r="D3" s="10">
        <v>30</v>
      </c>
      <c r="E3" s="10">
        <f>D3-F3</f>
        <v>30</v>
      </c>
      <c r="F3" s="10">
        <v>0</v>
      </c>
      <c r="G3" s="11">
        <f>(C3-F3)/C3</f>
        <v>1</v>
      </c>
    </row>
    <row r="4" ht="20" customHeight="1" spans="2:7">
      <c r="B4" s="9" t="s">
        <v>8</v>
      </c>
      <c r="C4" s="9">
        <v>166</v>
      </c>
      <c r="D4" s="10">
        <v>29</v>
      </c>
      <c r="E4" s="10">
        <f t="shared" ref="E4:E20" si="0">D4-F4</f>
        <v>29</v>
      </c>
      <c r="F4" s="10">
        <v>0</v>
      </c>
      <c r="G4" s="11">
        <f t="shared" ref="G4:G20" si="1">(C4-F4)/C4</f>
        <v>1</v>
      </c>
    </row>
    <row r="5" ht="20" customHeight="1" spans="2:7">
      <c r="B5" s="9" t="s">
        <v>9</v>
      </c>
      <c r="C5" s="9">
        <v>213</v>
      </c>
      <c r="D5" s="10">
        <v>40</v>
      </c>
      <c r="E5" s="10">
        <f t="shared" si="0"/>
        <v>39</v>
      </c>
      <c r="F5" s="10">
        <v>1</v>
      </c>
      <c r="G5" s="11">
        <f t="shared" si="1"/>
        <v>0.995305164319249</v>
      </c>
    </row>
    <row r="6" ht="20" customHeight="1" spans="2:7">
      <c r="B6" s="9" t="s">
        <v>10</v>
      </c>
      <c r="C6" s="9">
        <v>224</v>
      </c>
      <c r="D6" s="10">
        <v>44</v>
      </c>
      <c r="E6" s="10">
        <f t="shared" si="0"/>
        <v>38</v>
      </c>
      <c r="F6" s="10">
        <v>6</v>
      </c>
      <c r="G6" s="11">
        <f t="shared" si="1"/>
        <v>0.973214285714286</v>
      </c>
    </row>
    <row r="7" ht="20" customHeight="1" spans="2:7">
      <c r="B7" s="9" t="s">
        <v>11</v>
      </c>
      <c r="C7" s="9">
        <v>165</v>
      </c>
      <c r="D7" s="10">
        <v>32</v>
      </c>
      <c r="E7" s="10">
        <f t="shared" si="0"/>
        <v>31</v>
      </c>
      <c r="F7" s="10">
        <v>1</v>
      </c>
      <c r="G7" s="11">
        <f t="shared" si="1"/>
        <v>0.993939393939394</v>
      </c>
    </row>
    <row r="8" ht="20" customHeight="1" spans="2:7">
      <c r="B8" s="9" t="s">
        <v>12</v>
      </c>
      <c r="C8" s="9">
        <v>123</v>
      </c>
      <c r="D8" s="10">
        <v>31</v>
      </c>
      <c r="E8" s="10">
        <f t="shared" si="0"/>
        <v>29</v>
      </c>
      <c r="F8" s="10">
        <v>2</v>
      </c>
      <c r="G8" s="11">
        <f t="shared" si="1"/>
        <v>0.983739837398374</v>
      </c>
    </row>
    <row r="9" ht="20" customHeight="1" spans="2:7">
      <c r="B9" s="9" t="s">
        <v>13</v>
      </c>
      <c r="C9" s="9">
        <v>191</v>
      </c>
      <c r="D9" s="10">
        <v>37</v>
      </c>
      <c r="E9" s="10">
        <f t="shared" si="0"/>
        <v>37</v>
      </c>
      <c r="F9" s="10">
        <v>0</v>
      </c>
      <c r="G9" s="11">
        <f t="shared" si="1"/>
        <v>1</v>
      </c>
    </row>
    <row r="10" ht="20" customHeight="1" spans="2:7">
      <c r="B10" s="9" t="s">
        <v>14</v>
      </c>
      <c r="C10" s="9">
        <v>128</v>
      </c>
      <c r="D10" s="10">
        <v>24</v>
      </c>
      <c r="E10" s="10">
        <f t="shared" si="0"/>
        <v>24</v>
      </c>
      <c r="F10" s="10">
        <v>0</v>
      </c>
      <c r="G10" s="11">
        <f t="shared" si="1"/>
        <v>1</v>
      </c>
    </row>
    <row r="11" ht="20" customHeight="1" spans="2:7">
      <c r="B11" s="9" t="s">
        <v>15</v>
      </c>
      <c r="C11" s="9">
        <v>153</v>
      </c>
      <c r="D11" s="10">
        <v>28</v>
      </c>
      <c r="E11" s="10">
        <f t="shared" si="0"/>
        <v>28</v>
      </c>
      <c r="F11" s="10">
        <v>0</v>
      </c>
      <c r="G11" s="11">
        <f t="shared" si="1"/>
        <v>1</v>
      </c>
    </row>
    <row r="12" ht="20" customHeight="1" spans="2:7">
      <c r="B12" s="9" t="s">
        <v>16</v>
      </c>
      <c r="C12" s="9">
        <v>364</v>
      </c>
      <c r="D12" s="10">
        <v>69</v>
      </c>
      <c r="E12" s="10">
        <f t="shared" si="0"/>
        <v>68</v>
      </c>
      <c r="F12" s="10">
        <v>1</v>
      </c>
      <c r="G12" s="11">
        <f t="shared" si="1"/>
        <v>0.997252747252747</v>
      </c>
    </row>
    <row r="13" ht="20" customHeight="1" spans="2:7">
      <c r="B13" s="9" t="s">
        <v>17</v>
      </c>
      <c r="C13" s="9">
        <v>62</v>
      </c>
      <c r="D13" s="10">
        <v>15</v>
      </c>
      <c r="E13" s="10">
        <f t="shared" si="0"/>
        <v>14</v>
      </c>
      <c r="F13" s="10">
        <v>1</v>
      </c>
      <c r="G13" s="11">
        <f t="shared" si="1"/>
        <v>0.983870967741935</v>
      </c>
    </row>
    <row r="14" ht="20" customHeight="1" spans="2:7">
      <c r="B14" s="9" t="s">
        <v>18</v>
      </c>
      <c r="C14" s="9">
        <v>41</v>
      </c>
      <c r="D14" s="10">
        <v>8</v>
      </c>
      <c r="E14" s="10">
        <f t="shared" si="0"/>
        <v>8</v>
      </c>
      <c r="F14" s="10">
        <v>0</v>
      </c>
      <c r="G14" s="11">
        <f t="shared" si="1"/>
        <v>1</v>
      </c>
    </row>
    <row r="15" ht="20" customHeight="1" spans="2:7">
      <c r="B15" s="9" t="s">
        <v>19</v>
      </c>
      <c r="C15" s="9">
        <v>113</v>
      </c>
      <c r="D15" s="10">
        <v>21</v>
      </c>
      <c r="E15" s="10">
        <f t="shared" si="0"/>
        <v>21</v>
      </c>
      <c r="F15" s="10">
        <v>0</v>
      </c>
      <c r="G15" s="11">
        <f t="shared" si="1"/>
        <v>1</v>
      </c>
    </row>
    <row r="16" ht="20" customHeight="1" spans="2:7">
      <c r="B16" s="9" t="s">
        <v>20</v>
      </c>
      <c r="C16" s="9">
        <v>207</v>
      </c>
      <c r="D16" s="10">
        <v>41</v>
      </c>
      <c r="E16" s="10">
        <f t="shared" si="0"/>
        <v>40</v>
      </c>
      <c r="F16" s="10">
        <v>1</v>
      </c>
      <c r="G16" s="11">
        <f t="shared" si="1"/>
        <v>0.995169082125604</v>
      </c>
    </row>
    <row r="17" ht="20" customHeight="1" spans="2:7">
      <c r="B17" s="9" t="s">
        <v>21</v>
      </c>
      <c r="C17" s="9">
        <v>94</v>
      </c>
      <c r="D17" s="10">
        <v>20</v>
      </c>
      <c r="E17" s="10">
        <f t="shared" si="0"/>
        <v>20</v>
      </c>
      <c r="F17" s="10">
        <v>0</v>
      </c>
      <c r="G17" s="11">
        <f t="shared" si="1"/>
        <v>1</v>
      </c>
    </row>
    <row r="18" ht="20" customHeight="1" spans="2:7">
      <c r="B18" s="9" t="s">
        <v>22</v>
      </c>
      <c r="C18" s="9">
        <v>99</v>
      </c>
      <c r="D18" s="10">
        <v>24</v>
      </c>
      <c r="E18" s="10">
        <f t="shared" si="0"/>
        <v>23</v>
      </c>
      <c r="F18" s="10">
        <v>1</v>
      </c>
      <c r="G18" s="11">
        <f t="shared" si="1"/>
        <v>0.98989898989899</v>
      </c>
    </row>
    <row r="19" ht="20" customHeight="1" spans="2:7">
      <c r="B19" s="9" t="s">
        <v>23</v>
      </c>
      <c r="C19" s="9">
        <v>274</v>
      </c>
      <c r="D19" s="10">
        <v>51</v>
      </c>
      <c r="E19" s="10">
        <f t="shared" si="0"/>
        <v>49</v>
      </c>
      <c r="F19" s="10">
        <v>2</v>
      </c>
      <c r="G19" s="11">
        <f t="shared" si="1"/>
        <v>0.992700729927007</v>
      </c>
    </row>
    <row r="20" ht="20" customHeight="1" spans="2:7">
      <c r="B20" s="9" t="s">
        <v>24</v>
      </c>
      <c r="C20" s="9">
        <v>194</v>
      </c>
      <c r="D20" s="10">
        <v>40</v>
      </c>
      <c r="E20" s="10">
        <f t="shared" si="0"/>
        <v>39</v>
      </c>
      <c r="F20" s="10">
        <v>1</v>
      </c>
      <c r="G20" s="11">
        <f t="shared" si="1"/>
        <v>0.994845360824742</v>
      </c>
    </row>
    <row r="21" ht="20" customHeight="1" spans="2:7">
      <c r="B21" s="10" t="s">
        <v>25</v>
      </c>
      <c r="C21" s="10">
        <f>SUM(C3:C20)</f>
        <v>2962</v>
      </c>
      <c r="D21" s="10">
        <f>SUM(D3:D20)</f>
        <v>584</v>
      </c>
      <c r="E21" s="10">
        <f>SUM(E3:E20)</f>
        <v>567</v>
      </c>
      <c r="F21" s="10">
        <f>SUM(F3:F20)</f>
        <v>17</v>
      </c>
      <c r="G21" s="11">
        <f>AVERAGE(G3:G20)</f>
        <v>0.994440919952352</v>
      </c>
    </row>
  </sheetData>
  <mergeCells count="1">
    <mergeCell ref="B1:G1"/>
  </mergeCells>
  <pageMargins left="0.75" right="0.75" top="1" bottom="1" header="0.5" footer="0.5"/>
  <pageSetup paperSize="9" scale="9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9"/>
  <sheetViews>
    <sheetView zoomScale="115" zoomScaleNormal="115" workbookViewId="0">
      <selection activeCell="F21" sqref="F21"/>
    </sheetView>
  </sheetViews>
  <sheetFormatPr defaultColWidth="9" defaultRowHeight="14.4" outlineLevelCol="5"/>
  <cols>
    <col min="2" max="2" width="10.7777777777778" customWidth="1"/>
    <col min="3" max="3" width="17.9351851851852" customWidth="1"/>
    <col min="4" max="4" width="15.2037037037037" customWidth="1"/>
    <col min="5" max="5" width="25.3796296296296" customWidth="1"/>
    <col min="6" max="6" width="17.8888888888889" customWidth="1"/>
  </cols>
  <sheetData>
    <row r="1" ht="28.2" spans="1:6">
      <c r="A1" s="1" t="s">
        <v>26</v>
      </c>
      <c r="B1" s="1"/>
      <c r="C1" s="1"/>
      <c r="D1" s="1"/>
      <c r="E1" s="1"/>
      <c r="F1" s="1"/>
    </row>
    <row r="2" ht="17.4" spans="1:6">
      <c r="A2" s="2" t="s">
        <v>27</v>
      </c>
      <c r="B2" s="2" t="s">
        <v>28</v>
      </c>
      <c r="C2" s="3" t="s">
        <v>29</v>
      </c>
      <c r="D2" s="2" t="s">
        <v>30</v>
      </c>
      <c r="E2" s="2" t="s">
        <v>31</v>
      </c>
      <c r="F2" s="2" t="s">
        <v>32</v>
      </c>
    </row>
    <row r="3" spans="1:6">
      <c r="A3" s="4">
        <v>1</v>
      </c>
      <c r="B3" s="5">
        <v>436</v>
      </c>
      <c r="C3" s="5" t="s">
        <v>16</v>
      </c>
      <c r="D3" s="5" t="s">
        <v>33</v>
      </c>
      <c r="E3" s="5"/>
      <c r="F3" s="5" t="s">
        <v>34</v>
      </c>
    </row>
    <row r="4" spans="1:6">
      <c r="A4" s="4">
        <v>2</v>
      </c>
      <c r="B4" s="5">
        <v>102</v>
      </c>
      <c r="C4" s="5" t="s">
        <v>17</v>
      </c>
      <c r="D4" s="5" t="s">
        <v>33</v>
      </c>
      <c r="E4" s="5"/>
      <c r="F4" s="5" t="s">
        <v>35</v>
      </c>
    </row>
    <row r="5" spans="1:6">
      <c r="A5" s="4">
        <v>5</v>
      </c>
      <c r="B5" s="5">
        <v>212</v>
      </c>
      <c r="C5" s="5" t="s">
        <v>11</v>
      </c>
      <c r="D5" s="5" t="s">
        <v>33</v>
      </c>
      <c r="E5" s="5"/>
      <c r="F5" s="5" t="s">
        <v>36</v>
      </c>
    </row>
    <row r="6" spans="1:6">
      <c r="A6" s="4">
        <v>7</v>
      </c>
      <c r="B6" s="5">
        <v>407</v>
      </c>
      <c r="C6" s="5" t="s">
        <v>20</v>
      </c>
      <c r="D6" s="5" t="s">
        <v>33</v>
      </c>
      <c r="E6" s="5" t="s">
        <v>37</v>
      </c>
      <c r="F6" s="5"/>
    </row>
    <row r="7" spans="1:6">
      <c r="A7" s="4">
        <v>7</v>
      </c>
      <c r="B7" s="5">
        <v>419</v>
      </c>
      <c r="C7" s="5" t="s">
        <v>38</v>
      </c>
      <c r="D7" s="5" t="s">
        <v>33</v>
      </c>
      <c r="E7" s="5" t="s">
        <v>39</v>
      </c>
      <c r="F7" s="5"/>
    </row>
    <row r="8" spans="1:6">
      <c r="A8" s="4">
        <v>10</v>
      </c>
      <c r="B8" s="5">
        <v>114</v>
      </c>
      <c r="C8" s="5" t="s">
        <v>24</v>
      </c>
      <c r="D8" s="5" t="s">
        <v>33</v>
      </c>
      <c r="E8" s="5"/>
      <c r="F8" s="5" t="s">
        <v>40</v>
      </c>
    </row>
    <row r="9" spans="1:6">
      <c r="A9" s="4">
        <v>13</v>
      </c>
      <c r="B9" s="5">
        <v>407</v>
      </c>
      <c r="C9" s="5" t="s">
        <v>12</v>
      </c>
      <c r="D9" s="5" t="s">
        <v>33</v>
      </c>
      <c r="E9" s="5"/>
      <c r="F9" s="6" t="s">
        <v>41</v>
      </c>
    </row>
    <row r="10" spans="1:6">
      <c r="A10" s="4">
        <v>13</v>
      </c>
      <c r="B10" s="5">
        <v>607</v>
      </c>
      <c r="C10" s="5" t="s">
        <v>12</v>
      </c>
      <c r="D10" s="5" t="s">
        <v>33</v>
      </c>
      <c r="E10" s="5"/>
      <c r="F10" s="5" t="s">
        <v>42</v>
      </c>
    </row>
    <row r="11" spans="1:6">
      <c r="A11" s="4">
        <v>14</v>
      </c>
      <c r="B11" s="5">
        <v>103</v>
      </c>
      <c r="C11" s="5" t="s">
        <v>43</v>
      </c>
      <c r="D11" s="5" t="s">
        <v>33</v>
      </c>
      <c r="E11" s="5" t="s">
        <v>44</v>
      </c>
      <c r="F11" s="5"/>
    </row>
    <row r="12" spans="1:6">
      <c r="A12" s="4">
        <v>14</v>
      </c>
      <c r="B12" s="5">
        <v>114</v>
      </c>
      <c r="C12" s="5" t="s">
        <v>43</v>
      </c>
      <c r="D12" s="5" t="s">
        <v>33</v>
      </c>
      <c r="E12" s="5"/>
      <c r="F12" s="5" t="s">
        <v>45</v>
      </c>
    </row>
    <row r="13" spans="1:6">
      <c r="A13" s="4">
        <v>15</v>
      </c>
      <c r="B13" s="5">
        <v>102</v>
      </c>
      <c r="C13" s="5" t="s">
        <v>9</v>
      </c>
      <c r="D13" s="5" t="s">
        <v>33</v>
      </c>
      <c r="E13" s="5"/>
      <c r="F13" s="5" t="s">
        <v>46</v>
      </c>
    </row>
    <row r="14" spans="1:6">
      <c r="A14" s="4">
        <v>17</v>
      </c>
      <c r="B14" s="5">
        <v>219</v>
      </c>
      <c r="C14" s="5" t="s">
        <v>10</v>
      </c>
      <c r="D14" s="5" t="s">
        <v>33</v>
      </c>
      <c r="E14" s="5" t="s">
        <v>47</v>
      </c>
      <c r="F14" s="5" t="s">
        <v>42</v>
      </c>
    </row>
    <row r="15" spans="1:6">
      <c r="A15" s="4">
        <v>17</v>
      </c>
      <c r="B15" s="5">
        <v>233</v>
      </c>
      <c r="C15" s="5" t="s">
        <v>10</v>
      </c>
      <c r="D15" s="5" t="s">
        <v>33</v>
      </c>
      <c r="E15" s="5"/>
      <c r="F15" s="5" t="s">
        <v>42</v>
      </c>
    </row>
    <row r="16" spans="1:6">
      <c r="A16" s="4">
        <v>17</v>
      </c>
      <c r="B16" s="5">
        <v>301</v>
      </c>
      <c r="C16" s="5" t="s">
        <v>10</v>
      </c>
      <c r="D16" s="5" t="s">
        <v>33</v>
      </c>
      <c r="E16" s="5"/>
      <c r="F16" s="5" t="s">
        <v>42</v>
      </c>
    </row>
    <row r="17" spans="1:6">
      <c r="A17" s="4">
        <v>17</v>
      </c>
      <c r="B17" s="5">
        <v>404</v>
      </c>
      <c r="C17" s="5" t="s">
        <v>10</v>
      </c>
      <c r="D17" s="5" t="s">
        <v>33</v>
      </c>
      <c r="E17" s="5"/>
      <c r="F17" s="5" t="s">
        <v>42</v>
      </c>
    </row>
    <row r="18" spans="1:6">
      <c r="A18" s="4">
        <v>17</v>
      </c>
      <c r="B18" s="5">
        <v>501</v>
      </c>
      <c r="C18" s="5" t="s">
        <v>10</v>
      </c>
      <c r="D18" s="5" t="s">
        <v>33</v>
      </c>
      <c r="E18" s="5" t="s">
        <v>48</v>
      </c>
      <c r="F18" s="5"/>
    </row>
    <row r="19" spans="1:6">
      <c r="A19" s="4">
        <v>17</v>
      </c>
      <c r="B19" s="5">
        <v>502</v>
      </c>
      <c r="C19" s="5" t="s">
        <v>10</v>
      </c>
      <c r="D19" s="5" t="s">
        <v>33</v>
      </c>
      <c r="E19" s="5" t="s">
        <v>47</v>
      </c>
      <c r="F19" s="5"/>
    </row>
  </sheetData>
  <autoFilter ref="A2:F19">
    <extLst/>
  </autoFilter>
  <mergeCells count="1">
    <mergeCell ref="A1:F1"/>
  </mergeCells>
  <conditionalFormatting sqref="A1">
    <cfRule type="duplicateValues" dxfId="0" priority="47"/>
  </conditionalFormatting>
  <conditionalFormatting sqref="A2">
    <cfRule type="duplicateValues" dxfId="0" priority="22"/>
    <cfRule type="duplicateValues" dxfId="0" priority="21"/>
  </conditionalFormatting>
  <conditionalFormatting sqref="B2">
    <cfRule type="duplicateValues" dxfId="0" priority="46"/>
  </conditionalFormatting>
  <conditionalFormatting sqref="C2">
    <cfRule type="duplicateValues" dxfId="0" priority="44"/>
    <cfRule type="duplicateValues" dxfId="0" priority="43"/>
  </conditionalFormatting>
  <conditionalFormatting sqref="B5">
    <cfRule type="duplicateValues" dxfId="0" priority="8"/>
    <cfRule type="duplicateValues" dxfId="0" priority="7"/>
  </conditionalFormatting>
  <conditionalFormatting sqref="B6:B7">
    <cfRule type="duplicateValues" dxfId="0" priority="5"/>
    <cfRule type="duplicateValues" dxfId="0" priority="6"/>
  </conditionalFormatting>
  <conditionalFormatting sqref="B2 A1">
    <cfRule type="duplicateValues" dxfId="0" priority="4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谁说我睡醒了</cp:lastModifiedBy>
  <dcterms:created xsi:type="dcterms:W3CDTF">2023-05-12T11:15:00Z</dcterms:created>
  <dcterms:modified xsi:type="dcterms:W3CDTF">2024-06-30T13:55:38Z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7329298173E64CEDA827E0991BAFC105_13</vt:lpwstr>
  </property>
</Properties>
</file>